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ЗВІТ'!$A$1:$AX$119</definedName>
    <definedName name="_xlnm.Print_Area" localSheetId="0">'Для розрахунків'!$A$1:$AX$119</definedName>
  </definedNames>
  <calcPr fullCalcOnLoad="1"/>
</workbook>
</file>

<file path=xl/comments1.xml><?xml version="1.0" encoding="utf-8"?>
<comments xmlns="http://schemas.openxmlformats.org/spreadsheetml/2006/main">
  <authors>
    <author>Lutay</author>
  </authors>
  <commentList>
    <comment ref="A10" authorId="0">
      <text>
        <r>
          <rPr>
            <sz val="11"/>
            <color indexed="17"/>
            <rFont val="Tahoma"/>
            <family val="2"/>
          </rPr>
          <t>Із змінами і доповненнями, внесеними 
наказами Міністерства фінансів України 
від 14 грудня 2005 року N 868,
від 25 вересня 2009 року N 1125</t>
        </r>
      </text>
    </comment>
  </commentList>
</comments>
</file>

<file path=xl/sharedStrings.xml><?xml version="1.0" encoding="utf-8"?>
<sst xmlns="http://schemas.openxmlformats.org/spreadsheetml/2006/main" count="677" uniqueCount="163">
  <si>
    <t>КОДИ</t>
  </si>
  <si>
    <t xml:space="preserve"> Дата /рік, місяць, число/</t>
  </si>
  <si>
    <t>01</t>
  </si>
  <si>
    <t>за ЄДРПОУ</t>
  </si>
  <si>
    <t>за КОАТУУ</t>
  </si>
  <si>
    <t>за СПОДУ</t>
  </si>
  <si>
    <t>за КВЕД</t>
  </si>
  <si>
    <t>Одиниця виміру: тис. грн.                                                                                                                          Контрольна сума</t>
  </si>
  <si>
    <t>Форма N 6</t>
  </si>
  <si>
    <t>Код за ДКУД</t>
  </si>
  <si>
    <t>1801009</t>
  </si>
  <si>
    <t>Найменування показника</t>
  </si>
  <si>
    <t>Код
рядка</t>
  </si>
  <si>
    <t>Найменування звітних сегментів</t>
  </si>
  <si>
    <t>Нерозподілені статті</t>
  </si>
  <si>
    <t>Усього</t>
  </si>
  <si>
    <t>Звітний рік</t>
  </si>
  <si>
    <t>Минулий рік</t>
  </si>
  <si>
    <t>010</t>
  </si>
  <si>
    <t>з них:</t>
  </si>
  <si>
    <t>011</t>
  </si>
  <si>
    <t>іншим звітним сегментам</t>
  </si>
  <si>
    <t>012</t>
  </si>
  <si>
    <t>інші операційні доходи</t>
  </si>
  <si>
    <t>013</t>
  </si>
  <si>
    <t>Фінансові доходи звітних сегментів</t>
  </si>
  <si>
    <t>020</t>
  </si>
  <si>
    <t>доходи від участі в капіталі, які безпосередньо стосуються звітного сегмента</t>
  </si>
  <si>
    <t>021</t>
  </si>
  <si>
    <t>інші фінансові доходи</t>
  </si>
  <si>
    <t>022</t>
  </si>
  <si>
    <t>Інші доходи</t>
  </si>
  <si>
    <t>030</t>
  </si>
  <si>
    <t xml:space="preserve"> Усього доходів звітних сегментів</t>
  </si>
  <si>
    <t>040</t>
  </si>
  <si>
    <t>Нерозподілені доходи</t>
  </si>
  <si>
    <t>050</t>
  </si>
  <si>
    <t>х</t>
  </si>
  <si>
    <t>доходи від операційної діяльності</t>
  </si>
  <si>
    <t>051</t>
  </si>
  <si>
    <t>фінансові доходи</t>
  </si>
  <si>
    <t>052</t>
  </si>
  <si>
    <t>надзвичайні доходи</t>
  </si>
  <si>
    <t>053</t>
  </si>
  <si>
    <t>Вирахування доходів від реалізації продукції (товарів, робіт, послуг) іншим звітним сегментам</t>
  </si>
  <si>
    <t>060</t>
  </si>
  <si>
    <t>070</t>
  </si>
  <si>
    <t>080</t>
  </si>
  <si>
    <t>собівартість реалізованої продукції (товарів, робіт, послуг):
     зовнішнім покупцям</t>
  </si>
  <si>
    <t>081</t>
  </si>
  <si>
    <t>082</t>
  </si>
  <si>
    <t>Адміністративні витрати</t>
  </si>
  <si>
    <t>090</t>
  </si>
  <si>
    <t>Витрати на збут</t>
  </si>
  <si>
    <t>100</t>
  </si>
  <si>
    <t>Інші операційні витрати</t>
  </si>
  <si>
    <t>110</t>
  </si>
  <si>
    <t>Фінансові витрати звітних сегментів</t>
  </si>
  <si>
    <t>120</t>
  </si>
  <si>
    <t>втрати від участі в капіталі, які безпосередньо можна віднести до звітного сегмента</t>
  </si>
  <si>
    <t>121</t>
  </si>
  <si>
    <t>122</t>
  </si>
  <si>
    <t>Інші витрати</t>
  </si>
  <si>
    <t>130</t>
  </si>
  <si>
    <t>Усього витрат звітних сегментів</t>
  </si>
  <si>
    <t>140</t>
  </si>
  <si>
    <t>Нерозподілені витрати</t>
  </si>
  <si>
    <t>150</t>
  </si>
  <si>
    <t>x</t>
  </si>
  <si>
    <t>адміністративні, збутові та інші витрати операційної діяльності, не розподілені на звітні сегменти</t>
  </si>
  <si>
    <t>151</t>
  </si>
  <si>
    <t>фінансові витрати</t>
  </si>
  <si>
    <t>152</t>
  </si>
  <si>
    <t>надзвичайні витрати</t>
  </si>
  <si>
    <t>153</t>
  </si>
  <si>
    <t>податок на прибуток</t>
  </si>
  <si>
    <t>154</t>
  </si>
  <si>
    <t>Вирахування собівартості реалізованої продукції (товарів, робіт, послуг) іншим звітним сегментам</t>
  </si>
  <si>
    <t>160</t>
  </si>
  <si>
    <t>170</t>
  </si>
  <si>
    <t>180</t>
  </si>
  <si>
    <t>190</t>
  </si>
  <si>
    <t>5. Активи звітних сегментів</t>
  </si>
  <si>
    <t>200</t>
  </si>
  <si>
    <t xml:space="preserve">з них:
</t>
  </si>
  <si>
    <t>201</t>
  </si>
  <si>
    <t>202</t>
  </si>
  <si>
    <t>203</t>
  </si>
  <si>
    <t>204</t>
  </si>
  <si>
    <t>205</t>
  </si>
  <si>
    <t>Нерозподілені активи</t>
  </si>
  <si>
    <t>220</t>
  </si>
  <si>
    <t>221</t>
  </si>
  <si>
    <t>222</t>
  </si>
  <si>
    <t>223</t>
  </si>
  <si>
    <t>224</t>
  </si>
  <si>
    <t>Усього активів підприємства</t>
  </si>
  <si>
    <t>230</t>
  </si>
  <si>
    <t>6. Зобов'язання звітних сегментів</t>
  </si>
  <si>
    <t>240</t>
  </si>
  <si>
    <t>241</t>
  </si>
  <si>
    <t>242</t>
  </si>
  <si>
    <t>243</t>
  </si>
  <si>
    <t>244</t>
  </si>
  <si>
    <t>Нерозподілені зобов'язання</t>
  </si>
  <si>
    <t>260</t>
  </si>
  <si>
    <t>261</t>
  </si>
  <si>
    <t>262</t>
  </si>
  <si>
    <t>263</t>
  </si>
  <si>
    <t>264</t>
  </si>
  <si>
    <t>270</t>
  </si>
  <si>
    <t>7. Капітальні інвестиції</t>
  </si>
  <si>
    <t>280</t>
  </si>
  <si>
    <t>8. Амортизація необоротних активів</t>
  </si>
  <si>
    <t>290</t>
  </si>
  <si>
    <t>Доходи від реалізації продукції (товарів, робіт, послуг) зовнішнім покупцям</t>
  </si>
  <si>
    <t>300</t>
  </si>
  <si>
    <t>Балансова вартість активів звітних сегментів</t>
  </si>
  <si>
    <t>310</t>
  </si>
  <si>
    <t>Капітальні інвестиції</t>
  </si>
  <si>
    <t>320</t>
  </si>
  <si>
    <t>330</t>
  </si>
  <si>
    <t>340</t>
  </si>
  <si>
    <t>350</t>
  </si>
  <si>
    <t>360</t>
  </si>
  <si>
    <t>370</t>
  </si>
  <si>
    <t>380</t>
  </si>
  <si>
    <t>390</t>
  </si>
  <si>
    <r>
      <t xml:space="preserve">1. Доходи звітних сегментів:
    </t>
    </r>
    <r>
      <rPr>
        <sz val="8"/>
        <rFont val="Times New Roman"/>
        <family val="1"/>
      </rPr>
      <t xml:space="preserve">Доходи від операційної
    діяльності звітних сегментів </t>
    </r>
  </si>
  <si>
    <r>
      <t>Усього доходів підприємства</t>
    </r>
    <r>
      <rPr>
        <sz val="8"/>
        <rFont val="Times New Roman"/>
        <family val="1"/>
      </rPr>
      <t xml:space="preserve">
  (р. 040 + р. 050 - р. 060)</t>
    </r>
  </si>
  <si>
    <r>
      <t>Усього витрат підприємства</t>
    </r>
    <r>
      <rPr>
        <sz val="8"/>
        <rFont val="Times New Roman"/>
        <family val="1"/>
      </rPr>
      <t xml:space="preserve">
  (р. 140 + р. 150 - р. 160)</t>
    </r>
  </si>
  <si>
    <r>
      <t>3. Фінансовий результат діяльності сегмента</t>
    </r>
    <r>
      <rPr>
        <sz val="8"/>
        <rFont val="Times New Roman"/>
        <family val="1"/>
      </rPr>
      <t xml:space="preserve">
  (р. 040 - р. 140)</t>
    </r>
  </si>
  <si>
    <r>
      <t>4. Фінансовий результат діяльності підприємства</t>
    </r>
    <r>
      <rPr>
        <sz val="8"/>
        <rFont val="Times New Roman"/>
        <family val="1"/>
      </rPr>
      <t xml:space="preserve">
  (р. 070 - р. 170)</t>
    </r>
  </si>
  <si>
    <r>
      <t>Усього зобов'язань підприємства</t>
    </r>
    <r>
      <rPr>
        <sz val="8"/>
        <rFont val="Times New Roman"/>
        <family val="1"/>
      </rPr>
      <t xml:space="preserve">
  (р. 240 + р. 260)</t>
    </r>
  </si>
  <si>
    <t>Підприємство</t>
  </si>
  <si>
    <t>Територія</t>
  </si>
  <si>
    <t>Орган державного управління</t>
  </si>
  <si>
    <t>Вид економічної діяльності</t>
  </si>
  <si>
    <t xml:space="preserve">    зовнішнім покупцям</t>
  </si>
  <si>
    <t xml:space="preserve">                      з них:
доходи від реалізації продукції (товарів, робіт, послуг):</t>
  </si>
  <si>
    <t>Додаток 1
до Положення (стандарту) бухгалтерського обліку
29 "Фінансова звітність за сегментами"</t>
  </si>
  <si>
    <t xml:space="preserve">   Витрати операційної діяльності</t>
  </si>
  <si>
    <t>2. Витрати звітних сегментів:</t>
  </si>
  <si>
    <t xml:space="preserve">Керівник </t>
  </si>
  <si>
    <t xml:space="preserve">Головний бухгалтер </t>
  </si>
  <si>
    <t>ДОДАТОК ДО ПРИМІТОК ДО РІЧНОЇ ФІНАНСОВОЇ ЗВІТНОСТІ
"Інформація за сегментами"</t>
  </si>
  <si>
    <t>за 20</t>
  </si>
  <si>
    <t>рік</t>
  </si>
  <si>
    <t>(господарський, географічний виробничий, географічний збутовий)</t>
  </si>
  <si>
    <t>сегментів</t>
  </si>
  <si>
    <t>I. Показники пріоритетних звітних</t>
  </si>
  <si>
    <t>сегментами</t>
  </si>
  <si>
    <t>II. Показники за допоміжними звітними</t>
  </si>
  <si>
    <t>III. Показники за допоміжними звітними</t>
  </si>
  <si>
    <t xml:space="preserve">                                               (господарський, географічний виробничий, географічний збутовий)</t>
  </si>
  <si>
    <t xml:space="preserve">                                                               (виробничий, збутовий)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</si>
  <si>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</si>
  <si>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</si>
  <si>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 xml:space="preserve">.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</si>
  <si>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</si>
  <si>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</si>
  <si>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Організаційно-правова форма господарювання</t>
  </si>
  <si>
    <t>за КОПФГ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</si>
</sst>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17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right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top"/>
    </xf>
    <xf numFmtId="49" fontId="3" fillId="0" borderId="2" xfId="0" applyNumberFormat="1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center" wrapText="1"/>
    </xf>
    <xf numFmtId="3" fontId="7" fillId="2" borderId="9" xfId="0" applyNumberFormat="1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Fill="1" applyAlignment="1">
      <alignment horizontal="left" indent="3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 indent="3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wrapText="1"/>
    </xf>
    <xf numFmtId="3" fontId="7" fillId="0" borderId="8" xfId="0" applyNumberFormat="1" applyFont="1" applyFill="1" applyBorder="1" applyAlignment="1" applyProtection="1">
      <alignment horizontal="center" wrapText="1"/>
      <protection hidden="1"/>
    </xf>
    <xf numFmtId="3" fontId="7" fillId="0" borderId="9" xfId="0" applyNumberFormat="1" applyFont="1" applyFill="1" applyBorder="1" applyAlignment="1" applyProtection="1">
      <alignment horizontal="center" wrapText="1"/>
      <protection hidden="1"/>
    </xf>
    <xf numFmtId="3" fontId="7" fillId="0" borderId="4" xfId="0" applyNumberFormat="1" applyFont="1" applyFill="1" applyBorder="1" applyAlignment="1" applyProtection="1">
      <alignment horizontal="center" wrapText="1"/>
      <protection hidden="1"/>
    </xf>
    <xf numFmtId="49" fontId="5" fillId="0" borderId="8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horizontal="left" vertical="top"/>
    </xf>
    <xf numFmtId="49" fontId="3" fillId="0" borderId="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vertical="top" wrapText="1"/>
    </xf>
    <xf numFmtId="3" fontId="5" fillId="2" borderId="11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hidden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left" vertical="top" wrapText="1"/>
      <protection hidden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left" wrapText="1" indent="2"/>
    </xf>
    <xf numFmtId="49" fontId="5" fillId="0" borderId="16" xfId="0" applyNumberFormat="1" applyFont="1" applyBorder="1" applyAlignment="1">
      <alignment horizontal="left" wrapText="1" indent="2"/>
    </xf>
    <xf numFmtId="49" fontId="5" fillId="0" borderId="16" xfId="0" applyNumberFormat="1" applyFont="1" applyBorder="1" applyAlignment="1">
      <alignment horizontal="left" wrapText="1" indent="3"/>
    </xf>
    <xf numFmtId="49" fontId="5" fillId="0" borderId="17" xfId="0" applyNumberFormat="1" applyFont="1" applyBorder="1" applyAlignment="1">
      <alignment horizontal="left" wrapText="1" indent="2"/>
    </xf>
    <xf numFmtId="49" fontId="5" fillId="0" borderId="17" xfId="0" applyNumberFormat="1" applyFont="1" applyBorder="1" applyAlignment="1">
      <alignment horizontal="left" wrapText="1" indent="1"/>
    </xf>
    <xf numFmtId="49" fontId="5" fillId="0" borderId="20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49" fontId="3" fillId="2" borderId="0" xfId="0" applyNumberFormat="1" applyFont="1" applyFill="1" applyBorder="1" applyAlignment="1">
      <alignment vertical="top" wrapText="1"/>
    </xf>
    <xf numFmtId="49" fontId="5" fillId="0" borderId="16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horizontal="left" wrapText="1" indent="3"/>
    </xf>
    <xf numFmtId="49" fontId="7" fillId="0" borderId="16" xfId="0" applyNumberFormat="1" applyFont="1" applyBorder="1" applyAlignment="1">
      <alignment wrapText="1"/>
    </xf>
    <xf numFmtId="3" fontId="3" fillId="2" borderId="21" xfId="0" applyNumberFormat="1" applyFont="1" applyFill="1" applyBorder="1" applyAlignment="1">
      <alignment vertical="top" wrapText="1"/>
    </xf>
    <xf numFmtId="3" fontId="3" fillId="2" borderId="22" xfId="0" applyNumberFormat="1" applyFont="1" applyFill="1" applyBorder="1" applyAlignment="1">
      <alignment vertical="top" wrapText="1"/>
    </xf>
    <xf numFmtId="49" fontId="5" fillId="0" borderId="1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wrapText="1"/>
    </xf>
    <xf numFmtId="49" fontId="5" fillId="0" borderId="24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left" wrapText="1" indent="1"/>
    </xf>
    <xf numFmtId="49" fontId="5" fillId="0" borderId="26" xfId="0" applyNumberFormat="1" applyFont="1" applyBorder="1" applyAlignment="1">
      <alignment horizontal="center" wrapText="1"/>
    </xf>
    <xf numFmtId="0" fontId="7" fillId="0" borderId="27" xfId="0" applyNumberFormat="1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left" wrapText="1" indent="2"/>
    </xf>
    <xf numFmtId="49" fontId="5" fillId="0" borderId="16" xfId="0" applyNumberFormat="1" applyFont="1" applyFill="1" applyBorder="1" applyAlignment="1">
      <alignment horizontal="left" wrapText="1" indent="2"/>
    </xf>
    <xf numFmtId="49" fontId="5" fillId="0" borderId="16" xfId="0" applyNumberFormat="1" applyFont="1" applyFill="1" applyBorder="1" applyAlignment="1">
      <alignment horizontal="left" wrapText="1" indent="3"/>
    </xf>
    <xf numFmtId="49" fontId="5" fillId="0" borderId="17" xfId="0" applyNumberFormat="1" applyFont="1" applyFill="1" applyBorder="1" applyAlignment="1">
      <alignment horizontal="left" wrapText="1" indent="2"/>
    </xf>
    <xf numFmtId="49" fontId="5" fillId="0" borderId="17" xfId="0" applyNumberFormat="1" applyFont="1" applyFill="1" applyBorder="1" applyAlignment="1">
      <alignment horizontal="left" wrapText="1" indent="1"/>
    </xf>
    <xf numFmtId="49" fontId="5" fillId="0" borderId="20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left" wrapText="1" indent="1"/>
    </xf>
    <xf numFmtId="49" fontId="5" fillId="0" borderId="2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wrapText="1"/>
    </xf>
    <xf numFmtId="3" fontId="7" fillId="0" borderId="22" xfId="0" applyNumberFormat="1" applyFont="1" applyFill="1" applyBorder="1" applyAlignment="1" applyProtection="1">
      <alignment horizontal="center" wrapText="1"/>
      <protection hidden="1"/>
    </xf>
    <xf numFmtId="49" fontId="7" fillId="0" borderId="20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left" wrapText="1" indent="3"/>
    </xf>
    <xf numFmtId="49" fontId="5" fillId="0" borderId="17" xfId="0" applyNumberFormat="1" applyFont="1" applyFill="1" applyBorder="1" applyAlignment="1" applyProtection="1">
      <alignment horizontal="left" wrapText="1" indent="2"/>
      <protection hidden="1"/>
    </xf>
    <xf numFmtId="49" fontId="7" fillId="0" borderId="25" xfId="0" applyNumberFormat="1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 applyProtection="1">
      <alignment horizontal="center" wrapText="1"/>
      <protection hidden="1"/>
    </xf>
    <xf numFmtId="3" fontId="7" fillId="0" borderId="29" xfId="0" applyNumberFormat="1" applyFont="1" applyFill="1" applyBorder="1" applyAlignment="1" applyProtection="1">
      <alignment horizontal="center" wrapText="1"/>
      <protection hidden="1"/>
    </xf>
    <xf numFmtId="3" fontId="7" fillId="0" borderId="30" xfId="0" applyNumberFormat="1" applyFont="1" applyFill="1" applyBorder="1" applyAlignment="1" applyProtection="1">
      <alignment horizontal="center" wrapText="1"/>
      <protection hidden="1"/>
    </xf>
    <xf numFmtId="3" fontId="7" fillId="0" borderId="31" xfId="0" applyNumberFormat="1" applyFont="1" applyFill="1" applyBorder="1" applyAlignment="1" applyProtection="1">
      <alignment horizontal="center" wrapText="1"/>
      <protection hidden="1"/>
    </xf>
    <xf numFmtId="49" fontId="5" fillId="0" borderId="17" xfId="0" applyNumberFormat="1" applyFont="1" applyFill="1" applyBorder="1" applyAlignment="1" applyProtection="1">
      <alignment horizontal="center" wrapText="1"/>
      <protection hidden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 applyProtection="1">
      <alignment wrapText="1"/>
      <protection hidden="1"/>
    </xf>
    <xf numFmtId="49" fontId="5" fillId="0" borderId="18" xfId="0" applyNumberFormat="1" applyFont="1" applyFill="1" applyBorder="1" applyAlignment="1" applyProtection="1">
      <alignment wrapText="1"/>
      <protection hidden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 applyProtection="1">
      <alignment horizontal="left" vertical="top"/>
      <protection hidden="1"/>
    </xf>
    <xf numFmtId="49" fontId="2" fillId="0" borderId="6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0" fontId="12" fillId="3" borderId="0" xfId="17" applyFont="1" applyFill="1" applyAlignment="1" quotePrefix="1">
      <alignment horizontal="justify" vertical="center"/>
      <protection/>
    </xf>
    <xf numFmtId="0" fontId="10" fillId="3" borderId="0" xfId="17" applyFont="1" applyFill="1" applyAlignment="1">
      <alignment horizontal="justify" vertical="center" wrapText="1"/>
      <protection/>
    </xf>
    <xf numFmtId="0" fontId="10" fillId="3" borderId="0" xfId="17" applyFont="1" applyFill="1" applyAlignment="1">
      <alignment horizontal="justify" vertical="center"/>
      <protection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indent="3"/>
    </xf>
    <xf numFmtId="3" fontId="5" fillId="2" borderId="38" xfId="0" applyNumberFormat="1" applyFont="1" applyFill="1" applyBorder="1" applyAlignment="1">
      <alignment horizontal="center" wrapText="1"/>
    </xf>
    <xf numFmtId="3" fontId="5" fillId="2" borderId="39" xfId="0" applyNumberFormat="1" applyFont="1" applyFill="1" applyBorder="1" applyAlignment="1">
      <alignment horizontal="center" wrapText="1"/>
    </xf>
    <xf numFmtId="3" fontId="5" fillId="2" borderId="40" xfId="0" applyNumberFormat="1" applyFont="1" applyFill="1" applyBorder="1" applyAlignment="1">
      <alignment horizontal="center" wrapText="1"/>
    </xf>
    <xf numFmtId="3" fontId="5" fillId="2" borderId="41" xfId="0" applyNumberFormat="1" applyFont="1" applyFill="1" applyBorder="1" applyAlignment="1">
      <alignment horizontal="center" wrapText="1"/>
    </xf>
    <xf numFmtId="49" fontId="7" fillId="0" borderId="28" xfId="0" applyNumberFormat="1" applyFont="1" applyBorder="1" applyAlignment="1">
      <alignment horizontal="center" vertical="top" wrapText="1"/>
    </xf>
    <xf numFmtId="49" fontId="7" fillId="0" borderId="29" xfId="0" applyNumberFormat="1" applyFont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42" xfId="0" applyNumberFormat="1" applyFont="1" applyBorder="1" applyAlignment="1">
      <alignment horizontal="center" vertical="top" wrapText="1"/>
    </xf>
    <xf numFmtId="49" fontId="7" fillId="0" borderId="43" xfId="0" applyNumberFormat="1" applyFont="1" applyBorder="1" applyAlignment="1">
      <alignment horizontal="center" vertical="top" wrapText="1"/>
    </xf>
    <xf numFmtId="49" fontId="7" fillId="0" borderId="4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3" fontId="5" fillId="2" borderId="21" xfId="0" applyNumberFormat="1" applyFont="1" applyFill="1" applyBorder="1" applyAlignment="1">
      <alignment horizontal="center" wrapText="1"/>
    </xf>
    <xf numFmtId="49" fontId="7" fillId="0" borderId="45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5" fillId="0" borderId="46" xfId="0" applyNumberFormat="1" applyFont="1" applyBorder="1" applyAlignment="1">
      <alignment horizontal="center" vertical="top" wrapText="1"/>
    </xf>
    <xf numFmtId="49" fontId="3" fillId="0" borderId="47" xfId="0" applyNumberFormat="1" applyFont="1" applyFill="1" applyBorder="1" applyAlignment="1">
      <alignment horizontal="center" vertical="top" wrapText="1"/>
    </xf>
    <xf numFmtId="3" fontId="7" fillId="0" borderId="36" xfId="0" applyNumberFormat="1" applyFont="1" applyBorder="1" applyAlignment="1">
      <alignment horizontal="center" wrapText="1"/>
    </xf>
    <xf numFmtId="3" fontId="7" fillId="0" borderId="37" xfId="0" applyNumberFormat="1" applyFont="1" applyBorder="1" applyAlignment="1">
      <alignment horizontal="center" wrapText="1"/>
    </xf>
    <xf numFmtId="3" fontId="7" fillId="0" borderId="32" xfId="0" applyNumberFormat="1" applyFont="1" applyBorder="1" applyAlignment="1">
      <alignment horizontal="center" wrapText="1"/>
    </xf>
    <xf numFmtId="3" fontId="7" fillId="0" borderId="8" xfId="0" applyNumberFormat="1" applyFont="1" applyBorder="1" applyAlignment="1">
      <alignment horizontal="center" wrapText="1"/>
    </xf>
    <xf numFmtId="3" fontId="7" fillId="0" borderId="9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center" wrapText="1"/>
    </xf>
    <xf numFmtId="3" fontId="7" fillId="2" borderId="9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7" fillId="2" borderId="38" xfId="0" applyNumberFormat="1" applyFont="1" applyFill="1" applyBorder="1" applyAlignment="1">
      <alignment horizontal="center" wrapText="1"/>
    </xf>
    <xf numFmtId="3" fontId="7" fillId="2" borderId="39" xfId="0" applyNumberFormat="1" applyFont="1" applyFill="1" applyBorder="1" applyAlignment="1">
      <alignment horizontal="center" wrapText="1"/>
    </xf>
    <xf numFmtId="3" fontId="7" fillId="2" borderId="40" xfId="0" applyNumberFormat="1" applyFont="1" applyFill="1" applyBorder="1" applyAlignment="1">
      <alignment horizontal="center" wrapText="1"/>
    </xf>
    <xf numFmtId="3" fontId="7" fillId="2" borderId="41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3" fontId="7" fillId="2" borderId="21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center" wrapText="1"/>
    </xf>
    <xf numFmtId="3" fontId="5" fillId="2" borderId="9" xfId="0" applyNumberFormat="1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11" xfId="0" applyNumberFormat="1" applyFont="1" applyFill="1" applyBorder="1" applyAlignment="1">
      <alignment horizontal="center" wrapText="1"/>
    </xf>
    <xf numFmtId="3" fontId="5" fillId="2" borderId="12" xfId="0" applyNumberFormat="1" applyFont="1" applyFill="1" applyBorder="1" applyAlignment="1">
      <alignment horizontal="center" wrapText="1"/>
    </xf>
    <xf numFmtId="3" fontId="5" fillId="2" borderId="46" xfId="0" applyNumberFormat="1" applyFont="1" applyFill="1" applyBorder="1" applyAlignment="1">
      <alignment horizontal="center" wrapText="1"/>
    </xf>
    <xf numFmtId="3" fontId="5" fillId="2" borderId="22" xfId="0" applyNumberFormat="1" applyFont="1" applyFill="1" applyBorder="1" applyAlignment="1">
      <alignment horizontal="center" wrapText="1"/>
    </xf>
    <xf numFmtId="3" fontId="7" fillId="2" borderId="11" xfId="0" applyNumberFormat="1" applyFont="1" applyFill="1" applyBorder="1" applyAlignment="1">
      <alignment horizontal="center" wrapText="1"/>
    </xf>
    <xf numFmtId="3" fontId="7" fillId="2" borderId="12" xfId="0" applyNumberFormat="1" applyFont="1" applyFill="1" applyBorder="1" applyAlignment="1">
      <alignment horizontal="center" wrapText="1"/>
    </xf>
    <xf numFmtId="3" fontId="7" fillId="2" borderId="46" xfId="0" applyNumberFormat="1" applyFont="1" applyFill="1" applyBorder="1" applyAlignment="1">
      <alignment horizontal="center" wrapText="1"/>
    </xf>
    <xf numFmtId="3" fontId="5" fillId="0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Fill="1" applyBorder="1" applyAlignment="1">
      <alignment horizontal="center" wrapText="1"/>
    </xf>
    <xf numFmtId="3" fontId="5" fillId="0" borderId="35" xfId="0" applyNumberFormat="1" applyFont="1" applyFill="1" applyBorder="1" applyAlignment="1">
      <alignment horizontal="center" wrapText="1"/>
    </xf>
    <xf numFmtId="3" fontId="5" fillId="0" borderId="47" xfId="0" applyNumberFormat="1" applyFont="1" applyFill="1" applyBorder="1" applyAlignment="1">
      <alignment horizontal="center" wrapText="1"/>
    </xf>
    <xf numFmtId="3" fontId="7" fillId="2" borderId="36" xfId="0" applyNumberFormat="1" applyFont="1" applyFill="1" applyBorder="1" applyAlignment="1">
      <alignment horizontal="center" wrapText="1"/>
    </xf>
    <xf numFmtId="3" fontId="7" fillId="2" borderId="37" xfId="0" applyNumberFormat="1" applyFont="1" applyFill="1" applyBorder="1" applyAlignment="1">
      <alignment horizontal="center" wrapText="1"/>
    </xf>
    <xf numFmtId="3" fontId="7" fillId="2" borderId="32" xfId="0" applyNumberFormat="1" applyFont="1" applyFill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wrapText="1"/>
    </xf>
    <xf numFmtId="3" fontId="5" fillId="2" borderId="49" xfId="0" applyNumberFormat="1" applyFont="1" applyFill="1" applyBorder="1" applyAlignment="1">
      <alignment horizontal="center" wrapText="1"/>
    </xf>
    <xf numFmtId="3" fontId="5" fillId="2" borderId="50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51" xfId="0" applyNumberFormat="1" applyFont="1" applyFill="1" applyBorder="1" applyAlignment="1">
      <alignment horizontal="center" wrapText="1"/>
    </xf>
    <xf numFmtId="3" fontId="5" fillId="2" borderId="2" xfId="0" applyNumberFormat="1" applyFont="1" applyFill="1" applyBorder="1" applyAlignment="1">
      <alignment horizontal="center" wrapText="1"/>
    </xf>
    <xf numFmtId="3" fontId="5" fillId="2" borderId="52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3" fontId="5" fillId="2" borderId="53" xfId="0" applyNumberFormat="1" applyFont="1" applyFill="1" applyBorder="1" applyAlignment="1">
      <alignment horizontal="center" wrapText="1"/>
    </xf>
    <xf numFmtId="3" fontId="5" fillId="2" borderId="28" xfId="0" applyNumberFormat="1" applyFont="1" applyFill="1" applyBorder="1" applyAlignment="1">
      <alignment horizontal="center" wrapText="1"/>
    </xf>
    <xf numFmtId="3" fontId="5" fillId="2" borderId="29" xfId="0" applyNumberFormat="1" applyFont="1" applyFill="1" applyBorder="1" applyAlignment="1">
      <alignment horizontal="center" wrapText="1"/>
    </xf>
    <xf numFmtId="3" fontId="5" fillId="2" borderId="30" xfId="0" applyNumberFormat="1" applyFont="1" applyFill="1" applyBorder="1" applyAlignment="1">
      <alignment horizontal="center" wrapText="1"/>
    </xf>
    <xf numFmtId="3" fontId="5" fillId="2" borderId="26" xfId="0" applyNumberFormat="1" applyFont="1" applyFill="1" applyBorder="1" applyAlignment="1">
      <alignment horizontal="center" wrapText="1"/>
    </xf>
    <xf numFmtId="3" fontId="5" fillId="2" borderId="54" xfId="0" applyNumberFormat="1" applyFont="1" applyFill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3" fontId="5" fillId="0" borderId="29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5" fillId="2" borderId="13" xfId="0" applyNumberFormat="1" applyFont="1" applyFill="1" applyBorder="1" applyAlignment="1">
      <alignment horizontal="center" wrapText="1"/>
    </xf>
    <xf numFmtId="3" fontId="5" fillId="2" borderId="31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vertical="top" wrapText="1"/>
    </xf>
    <xf numFmtId="49" fontId="5" fillId="0" borderId="34" xfId="0" applyNumberFormat="1" applyFont="1" applyFill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49" fontId="5" fillId="0" borderId="4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/>
    </xf>
    <xf numFmtId="49" fontId="2" fillId="0" borderId="9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right" vertical="top"/>
    </xf>
    <xf numFmtId="49" fontId="6" fillId="0" borderId="6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right" vertical="top"/>
    </xf>
    <xf numFmtId="49" fontId="6" fillId="0" borderId="6" xfId="0" applyNumberFormat="1" applyFont="1" applyFill="1" applyBorder="1" applyAlignment="1" applyProtection="1">
      <alignment horizontal="center" vertical="top" wrapText="1"/>
      <protection hidden="1"/>
    </xf>
    <xf numFmtId="0" fontId="6" fillId="0" borderId="6" xfId="0" applyNumberFormat="1" applyFont="1" applyFill="1" applyBorder="1" applyAlignment="1" applyProtection="1">
      <alignment horizontal="center" vertical="top" wrapText="1"/>
      <protection hidden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49" fontId="2" fillId="0" borderId="9" xfId="0" applyNumberFormat="1" applyFont="1" applyFill="1" applyBorder="1" applyAlignment="1" applyProtection="1">
      <alignment horizontal="left" vertical="top"/>
      <protection hidden="1"/>
    </xf>
    <xf numFmtId="0" fontId="2" fillId="0" borderId="9" xfId="0" applyNumberFormat="1" applyFont="1" applyFill="1" applyBorder="1" applyAlignment="1" applyProtection="1">
      <alignment horizontal="left" vertical="top"/>
      <protection hidden="1"/>
    </xf>
    <xf numFmtId="49" fontId="8" fillId="0" borderId="6" xfId="0" applyNumberFormat="1" applyFont="1" applyFill="1" applyBorder="1" applyAlignment="1" applyProtection="1">
      <alignment horizontal="center"/>
      <protection hidden="1"/>
    </xf>
    <xf numFmtId="0" fontId="8" fillId="0" borderId="6" xfId="0" applyNumberFormat="1" applyFont="1" applyFill="1" applyBorder="1" applyAlignment="1" applyProtection="1">
      <alignment horizontal="center"/>
      <protection hidden="1"/>
    </xf>
    <xf numFmtId="3" fontId="5" fillId="0" borderId="5" xfId="0" applyNumberFormat="1" applyFont="1" applyFill="1" applyBorder="1" applyAlignment="1" applyProtection="1">
      <alignment horizontal="center" wrapText="1"/>
      <protection hidden="1"/>
    </xf>
    <xf numFmtId="3" fontId="5" fillId="0" borderId="6" xfId="0" applyNumberFormat="1" applyFont="1" applyFill="1" applyBorder="1" applyAlignment="1" applyProtection="1">
      <alignment horizontal="center" wrapText="1"/>
      <protection hidden="1"/>
    </xf>
    <xf numFmtId="3" fontId="5" fillId="0" borderId="7" xfId="0" applyNumberFormat="1" applyFont="1" applyFill="1" applyBorder="1" applyAlignment="1" applyProtection="1">
      <alignment horizontal="center" wrapText="1"/>
      <protection hidden="1"/>
    </xf>
    <xf numFmtId="3" fontId="5" fillId="0" borderId="21" xfId="0" applyNumberFormat="1" applyFont="1" applyFill="1" applyBorder="1" applyAlignment="1" applyProtection="1">
      <alignment horizontal="center" wrapText="1"/>
      <protection hidden="1"/>
    </xf>
    <xf numFmtId="49" fontId="7" fillId="0" borderId="28" xfId="0" applyNumberFormat="1" applyFont="1" applyFill="1" applyBorder="1" applyAlignment="1">
      <alignment horizontal="center" vertical="top" wrapText="1"/>
    </xf>
    <xf numFmtId="49" fontId="7" fillId="0" borderId="29" xfId="0" applyNumberFormat="1" applyFont="1" applyFill="1" applyBorder="1" applyAlignment="1">
      <alignment horizontal="center" vertical="top" wrapText="1"/>
    </xf>
    <xf numFmtId="49" fontId="7" fillId="0" borderId="30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 applyProtection="1">
      <alignment horizontal="center" vertical="top" wrapText="1"/>
      <protection hidden="1"/>
    </xf>
    <xf numFmtId="0" fontId="7" fillId="0" borderId="9" xfId="0" applyNumberFormat="1" applyFont="1" applyFill="1" applyBorder="1" applyAlignment="1" applyProtection="1">
      <alignment horizontal="center" vertical="top" wrapText="1"/>
      <protection hidden="1"/>
    </xf>
    <xf numFmtId="0" fontId="7" fillId="0" borderId="4" xfId="0" applyNumberFormat="1" applyFont="1" applyFill="1" applyBorder="1" applyAlignment="1" applyProtection="1">
      <alignment horizontal="center" vertical="top" wrapText="1"/>
      <protection hidden="1"/>
    </xf>
    <xf numFmtId="49" fontId="6" fillId="0" borderId="6" xfId="0" applyNumberFormat="1" applyFont="1" applyFill="1" applyBorder="1" applyAlignment="1" applyProtection="1">
      <alignment horizontal="center" vertical="top"/>
      <protection hidden="1"/>
    </xf>
    <xf numFmtId="0" fontId="6" fillId="0" borderId="6" xfId="0" applyNumberFormat="1" applyFont="1" applyFill="1" applyBorder="1" applyAlignment="1" applyProtection="1">
      <alignment horizontal="center" vertical="top"/>
      <protection hidden="1"/>
    </xf>
    <xf numFmtId="49" fontId="2" fillId="0" borderId="6" xfId="0" applyNumberFormat="1" applyFont="1" applyFill="1" applyBorder="1" applyAlignment="1" applyProtection="1">
      <alignment horizontal="left" vertical="top"/>
      <protection hidden="1"/>
    </xf>
    <xf numFmtId="0" fontId="2" fillId="0" borderId="6" xfId="0" applyNumberFormat="1" applyFont="1" applyFill="1" applyBorder="1" applyAlignment="1" applyProtection="1">
      <alignment horizontal="left" vertical="top"/>
      <protection hidden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49" fontId="7" fillId="0" borderId="42" xfId="0" applyNumberFormat="1" applyFont="1" applyFill="1" applyBorder="1" applyAlignment="1">
      <alignment horizontal="center" vertical="top" wrapText="1"/>
    </xf>
    <xf numFmtId="49" fontId="7" fillId="0" borderId="43" xfId="0" applyNumberFormat="1" applyFont="1" applyFill="1" applyBorder="1" applyAlignment="1">
      <alignment horizontal="center" vertical="top" wrapText="1"/>
    </xf>
    <xf numFmtId="49" fontId="7" fillId="0" borderId="4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0" borderId="45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49" fontId="5" fillId="0" borderId="46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 applyProtection="1">
      <alignment horizontal="center" wrapText="1"/>
      <protection hidden="1"/>
    </xf>
    <xf numFmtId="3" fontId="5" fillId="0" borderId="12" xfId="0" applyNumberFormat="1" applyFont="1" applyFill="1" applyBorder="1" applyAlignment="1" applyProtection="1">
      <alignment horizontal="center" wrapText="1"/>
      <protection hidden="1"/>
    </xf>
    <xf numFmtId="3" fontId="5" fillId="0" borderId="13" xfId="0" applyNumberFormat="1" applyFont="1" applyFill="1" applyBorder="1" applyAlignment="1" applyProtection="1">
      <alignment horizontal="center" wrapText="1"/>
      <protection hidden="1"/>
    </xf>
    <xf numFmtId="3" fontId="5" fillId="0" borderId="46" xfId="0" applyNumberFormat="1" applyFont="1" applyFill="1" applyBorder="1" applyAlignment="1" applyProtection="1">
      <alignment horizontal="center" wrapText="1"/>
      <protection hidden="1"/>
    </xf>
    <xf numFmtId="3" fontId="5" fillId="0" borderId="8" xfId="0" applyNumberFormat="1" applyFont="1" applyFill="1" applyBorder="1" applyAlignment="1" applyProtection="1">
      <alignment horizontal="center" wrapText="1"/>
      <protection hidden="1"/>
    </xf>
    <xf numFmtId="3" fontId="5" fillId="0" borderId="9" xfId="0" applyNumberFormat="1" applyFont="1" applyFill="1" applyBorder="1" applyAlignment="1" applyProtection="1">
      <alignment horizontal="center" wrapText="1"/>
      <protection hidden="1"/>
    </xf>
    <xf numFmtId="3" fontId="5" fillId="0" borderId="4" xfId="0" applyNumberFormat="1" applyFont="1" applyFill="1" applyBorder="1" applyAlignment="1" applyProtection="1">
      <alignment horizontal="center" wrapText="1"/>
      <protection hidden="1"/>
    </xf>
    <xf numFmtId="3" fontId="5" fillId="0" borderId="22" xfId="0" applyNumberFormat="1" applyFont="1" applyFill="1" applyBorder="1" applyAlignment="1" applyProtection="1">
      <alignment horizontal="center" wrapText="1"/>
      <protection hidden="1"/>
    </xf>
    <xf numFmtId="3" fontId="7" fillId="0" borderId="36" xfId="0" applyNumberFormat="1" applyFont="1" applyFill="1" applyBorder="1" applyAlignment="1" applyProtection="1">
      <alignment horizontal="center" wrapText="1"/>
      <protection hidden="1"/>
    </xf>
    <xf numFmtId="3" fontId="7" fillId="0" borderId="37" xfId="0" applyNumberFormat="1" applyFont="1" applyFill="1" applyBorder="1" applyAlignment="1" applyProtection="1">
      <alignment horizontal="center" wrapText="1"/>
      <protection hidden="1"/>
    </xf>
    <xf numFmtId="3" fontId="7" fillId="0" borderId="32" xfId="0" applyNumberFormat="1" applyFont="1" applyFill="1" applyBorder="1" applyAlignment="1" applyProtection="1">
      <alignment horizontal="center" wrapText="1"/>
      <protection hidden="1"/>
    </xf>
    <xf numFmtId="3" fontId="7" fillId="0" borderId="55" xfId="0" applyNumberFormat="1" applyFont="1" applyFill="1" applyBorder="1" applyAlignment="1" applyProtection="1">
      <alignment horizontal="center" wrapText="1"/>
      <protection hidden="1"/>
    </xf>
    <xf numFmtId="3" fontId="3" fillId="0" borderId="11" xfId="0" applyNumberFormat="1" applyFont="1" applyFill="1" applyBorder="1" applyAlignment="1" applyProtection="1">
      <alignment horizontal="center" vertical="top" wrapText="1"/>
      <protection hidden="1"/>
    </xf>
    <xf numFmtId="3" fontId="3" fillId="0" borderId="12" xfId="0" applyNumberFormat="1" applyFont="1" applyFill="1" applyBorder="1" applyAlignment="1" applyProtection="1">
      <alignment horizontal="center" vertical="top" wrapText="1"/>
      <protection hidden="1"/>
    </xf>
    <xf numFmtId="3" fontId="3" fillId="0" borderId="13" xfId="0" applyNumberFormat="1" applyFont="1" applyFill="1" applyBorder="1" applyAlignment="1" applyProtection="1">
      <alignment horizontal="center" vertical="top" wrapText="1"/>
      <protection hidden="1"/>
    </xf>
    <xf numFmtId="3" fontId="5" fillId="0" borderId="33" xfId="0" applyNumberFormat="1" applyFont="1" applyFill="1" applyBorder="1" applyAlignment="1" applyProtection="1">
      <alignment horizontal="center" wrapText="1"/>
      <protection hidden="1"/>
    </xf>
    <xf numFmtId="3" fontId="5" fillId="0" borderId="34" xfId="0" applyNumberFormat="1" applyFont="1" applyFill="1" applyBorder="1" applyAlignment="1" applyProtection="1">
      <alignment horizontal="center" wrapText="1"/>
      <protection hidden="1"/>
    </xf>
    <xf numFmtId="3" fontId="5" fillId="0" borderId="35" xfId="0" applyNumberFormat="1" applyFont="1" applyFill="1" applyBorder="1" applyAlignment="1" applyProtection="1">
      <alignment horizontal="center" wrapText="1"/>
      <protection hidden="1"/>
    </xf>
    <xf numFmtId="3" fontId="5" fillId="0" borderId="47" xfId="0" applyNumberFormat="1" applyFont="1" applyFill="1" applyBorder="1" applyAlignment="1" applyProtection="1">
      <alignment horizontal="center" wrapText="1"/>
      <protection hidden="1"/>
    </xf>
    <xf numFmtId="3" fontId="5" fillId="0" borderId="28" xfId="0" applyNumberFormat="1" applyFont="1" applyFill="1" applyBorder="1" applyAlignment="1" applyProtection="1">
      <alignment horizontal="center" wrapText="1"/>
      <protection hidden="1"/>
    </xf>
    <xf numFmtId="3" fontId="5" fillId="0" borderId="29" xfId="0" applyNumberFormat="1" applyFont="1" applyFill="1" applyBorder="1" applyAlignment="1" applyProtection="1">
      <alignment horizontal="center" wrapText="1"/>
      <protection hidden="1"/>
    </xf>
    <xf numFmtId="3" fontId="5" fillId="0" borderId="30" xfId="0" applyNumberFormat="1" applyFont="1" applyFill="1" applyBorder="1" applyAlignment="1" applyProtection="1">
      <alignment horizontal="center" wrapText="1"/>
      <protection hidden="1"/>
    </xf>
    <xf numFmtId="3" fontId="5" fillId="0" borderId="31" xfId="0" applyNumberFormat="1" applyFont="1" applyFill="1" applyBorder="1" applyAlignment="1" applyProtection="1">
      <alignment horizontal="center" wrapText="1"/>
      <protection hidden="1"/>
    </xf>
    <xf numFmtId="3" fontId="7" fillId="0" borderId="8" xfId="0" applyNumberFormat="1" applyFont="1" applyFill="1" applyBorder="1" applyAlignment="1" applyProtection="1">
      <alignment horizontal="center" wrapText="1"/>
      <protection hidden="1"/>
    </xf>
    <xf numFmtId="3" fontId="7" fillId="0" borderId="9" xfId="0" applyNumberFormat="1" applyFont="1" applyFill="1" applyBorder="1" applyAlignment="1" applyProtection="1">
      <alignment horizontal="center" wrapText="1"/>
      <protection hidden="1"/>
    </xf>
    <xf numFmtId="3" fontId="7" fillId="0" borderId="4" xfId="0" applyNumberFormat="1" applyFont="1" applyFill="1" applyBorder="1" applyAlignment="1" applyProtection="1">
      <alignment horizontal="center" wrapText="1"/>
      <protection hidden="1"/>
    </xf>
    <xf numFmtId="3" fontId="7" fillId="0" borderId="22" xfId="0" applyNumberFormat="1" applyFont="1" applyFill="1" applyBorder="1" applyAlignment="1" applyProtection="1">
      <alignment horizontal="center" wrapText="1"/>
      <protection hidden="1"/>
    </xf>
    <xf numFmtId="3" fontId="5" fillId="0" borderId="48" xfId="0" applyNumberFormat="1" applyFont="1" applyFill="1" applyBorder="1" applyAlignment="1" applyProtection="1">
      <alignment horizontal="center" wrapText="1"/>
      <protection hidden="1"/>
    </xf>
    <xf numFmtId="3" fontId="5" fillId="0" borderId="0" xfId="0" applyNumberFormat="1" applyFont="1" applyFill="1" applyBorder="1" applyAlignment="1" applyProtection="1">
      <alignment horizontal="center" wrapText="1"/>
      <protection hidden="1"/>
    </xf>
    <xf numFmtId="3" fontId="5" fillId="0" borderId="49" xfId="0" applyNumberFormat="1" applyFont="1" applyFill="1" applyBorder="1" applyAlignment="1" applyProtection="1">
      <alignment horizontal="center" wrapText="1"/>
      <protection hidden="1"/>
    </xf>
    <xf numFmtId="3" fontId="5" fillId="0" borderId="50" xfId="0" applyNumberFormat="1" applyFont="1" applyFill="1" applyBorder="1" applyAlignment="1" applyProtection="1">
      <alignment horizontal="center" wrapText="1"/>
      <protection hidden="1"/>
    </xf>
    <xf numFmtId="3" fontId="7" fillId="0" borderId="5" xfId="0" applyNumberFormat="1" applyFont="1" applyFill="1" applyBorder="1" applyAlignment="1" applyProtection="1">
      <alignment horizontal="center" wrapText="1"/>
      <protection hidden="1"/>
    </xf>
    <xf numFmtId="3" fontId="7" fillId="0" borderId="6" xfId="0" applyNumberFormat="1" applyFont="1" applyFill="1" applyBorder="1" applyAlignment="1" applyProtection="1">
      <alignment horizontal="center" wrapText="1"/>
      <protection hidden="1"/>
    </xf>
    <xf numFmtId="3" fontId="7" fillId="0" borderId="7" xfId="0" applyNumberFormat="1" applyFont="1" applyFill="1" applyBorder="1" applyAlignment="1" applyProtection="1">
      <alignment horizontal="center" wrapText="1"/>
      <protection hidden="1"/>
    </xf>
    <xf numFmtId="3" fontId="7" fillId="0" borderId="21" xfId="0" applyNumberFormat="1" applyFont="1" applyFill="1" applyBorder="1" applyAlignment="1" applyProtection="1">
      <alignment horizontal="center" wrapText="1"/>
      <protection hidden="1"/>
    </xf>
    <xf numFmtId="3" fontId="7" fillId="0" borderId="38" xfId="0" applyNumberFormat="1" applyFont="1" applyFill="1" applyBorder="1" applyAlignment="1" applyProtection="1">
      <alignment horizontal="center" wrapText="1"/>
      <protection hidden="1"/>
    </xf>
    <xf numFmtId="3" fontId="7" fillId="0" borderId="39" xfId="0" applyNumberFormat="1" applyFont="1" applyFill="1" applyBorder="1" applyAlignment="1" applyProtection="1">
      <alignment horizontal="center" wrapText="1"/>
      <protection hidden="1"/>
    </xf>
    <xf numFmtId="3" fontId="7" fillId="0" borderId="40" xfId="0" applyNumberFormat="1" applyFont="1" applyFill="1" applyBorder="1" applyAlignment="1" applyProtection="1">
      <alignment horizontal="center" wrapText="1"/>
      <protection hidden="1"/>
    </xf>
    <xf numFmtId="3" fontId="7" fillId="0" borderId="41" xfId="0" applyNumberFormat="1" applyFont="1" applyFill="1" applyBorder="1" applyAlignment="1" applyProtection="1">
      <alignment horizontal="center" wrapText="1"/>
      <protection hidden="1"/>
    </xf>
    <xf numFmtId="3" fontId="5" fillId="0" borderId="38" xfId="0" applyNumberFormat="1" applyFont="1" applyFill="1" applyBorder="1" applyAlignment="1" applyProtection="1">
      <alignment horizontal="center" wrapText="1"/>
      <protection hidden="1"/>
    </xf>
    <xf numFmtId="3" fontId="5" fillId="0" borderId="39" xfId="0" applyNumberFormat="1" applyFont="1" applyFill="1" applyBorder="1" applyAlignment="1" applyProtection="1">
      <alignment horizontal="center" wrapText="1"/>
      <protection hidden="1"/>
    </xf>
    <xf numFmtId="3" fontId="5" fillId="0" borderId="40" xfId="0" applyNumberFormat="1" applyFont="1" applyFill="1" applyBorder="1" applyAlignment="1" applyProtection="1">
      <alignment horizontal="center" wrapText="1"/>
      <protection hidden="1"/>
    </xf>
    <xf numFmtId="3" fontId="5" fillId="0" borderId="41" xfId="0" applyNumberFormat="1" applyFont="1" applyFill="1" applyBorder="1" applyAlignment="1" applyProtection="1">
      <alignment horizontal="center" wrapText="1"/>
      <protection hidden="1"/>
    </xf>
    <xf numFmtId="0" fontId="12" fillId="3" borderId="0" xfId="17" applyFont="1" applyFill="1" applyAlignment="1" quotePrefix="1">
      <alignment horizontal="justify" vertical="center" wrapText="1"/>
      <protection/>
    </xf>
    <xf numFmtId="49" fontId="13" fillId="3" borderId="0" xfId="0" applyNumberFormat="1" applyFont="1" applyFill="1" applyAlignment="1">
      <alignment horizontal="justify" vertical="center" wrapText="1"/>
    </xf>
    <xf numFmtId="49" fontId="14" fillId="3" borderId="0" xfId="0" applyNumberFormat="1" applyFont="1" applyFill="1" applyAlignment="1">
      <alignment horizontal="justify" vertical="center" wrapText="1"/>
    </xf>
    <xf numFmtId="0" fontId="11" fillId="3" borderId="0" xfId="17" applyFont="1" applyFill="1" applyAlignment="1" quotePrefix="1">
      <alignment horizontal="justify" vertical="center" wrapText="1"/>
      <protection/>
    </xf>
    <xf numFmtId="49" fontId="4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116</xdr:row>
      <xdr:rowOff>28575</xdr:rowOff>
    </xdr:from>
    <xdr:to>
      <xdr:col>42</xdr:col>
      <xdr:colOff>104775</xdr:colOff>
      <xdr:row>117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0" y="27231975"/>
          <a:ext cx="9620250" cy="285750"/>
          <a:chOff x="6" y="260"/>
          <a:chExt cx="886" cy="3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6" y="261"/>
            <a:ext cx="42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/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116</xdr:row>
      <xdr:rowOff>104775</xdr:rowOff>
    </xdr:from>
    <xdr:to>
      <xdr:col>42</xdr:col>
      <xdr:colOff>171450</xdr:colOff>
      <xdr:row>118</xdr:row>
      <xdr:rowOff>66675</xdr:rowOff>
    </xdr:to>
    <xdr:grpSp>
      <xdr:nvGrpSpPr>
        <xdr:cNvPr id="1" name="Group 5"/>
        <xdr:cNvGrpSpPr>
          <a:grpSpLocks/>
        </xdr:cNvGrpSpPr>
      </xdr:nvGrpSpPr>
      <xdr:grpSpPr>
        <a:xfrm>
          <a:off x="66675" y="27289125"/>
          <a:ext cx="9620250" cy="285750"/>
          <a:chOff x="6" y="260"/>
          <a:chExt cx="886" cy="30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6" y="261"/>
            <a:ext cx="42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/>
              <a:t>© Інформаційно-аналітичний центр «ЛІГА», 1991 - 2008.
© ТОВ «ЛІГА ЗАКОН», 2007 - 2008.</a:t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6"/>
  <sheetViews>
    <sheetView showGridLines="0" showZeros="0" tabSelected="1" zoomScale="75" zoomScaleNormal="75" workbookViewId="0" topLeftCell="A1">
      <selection activeCell="BA13" sqref="BA13"/>
    </sheetView>
  </sheetViews>
  <sheetFormatPr defaultColWidth="9.00390625" defaultRowHeight="12.75"/>
  <cols>
    <col min="1" max="1" width="26.25390625" style="2" customWidth="1"/>
    <col min="2" max="2" width="5.00390625" style="2" customWidth="1"/>
    <col min="3" max="3" width="1.00390625" style="2" customWidth="1"/>
    <col min="4" max="4" width="5.125" style="2" customWidth="1"/>
    <col min="5" max="6" width="1.00390625" style="2" customWidth="1"/>
    <col min="7" max="7" width="5.125" style="2" customWidth="1"/>
    <col min="8" max="9" width="1.00390625" style="2" customWidth="1"/>
    <col min="10" max="10" width="5.125" style="2" customWidth="1"/>
    <col min="11" max="12" width="1.00390625" style="2" customWidth="1"/>
    <col min="13" max="13" width="5.125" style="2" customWidth="1"/>
    <col min="14" max="15" width="1.00390625" style="2" customWidth="1"/>
    <col min="16" max="16" width="5.125" style="2" customWidth="1"/>
    <col min="17" max="18" width="1.00390625" style="2" customWidth="1"/>
    <col min="19" max="19" width="5.125" style="2" customWidth="1"/>
    <col min="20" max="21" width="1.00390625" style="2" customWidth="1"/>
    <col min="22" max="22" width="5.125" style="2" customWidth="1"/>
    <col min="23" max="24" width="1.00390625" style="2" customWidth="1"/>
    <col min="25" max="25" width="5.125" style="2" customWidth="1"/>
    <col min="26" max="27" width="1.00390625" style="2" customWidth="1"/>
    <col min="28" max="28" width="5.125" style="2" customWidth="1"/>
    <col min="29" max="30" width="1.00390625" style="2" customWidth="1"/>
    <col min="31" max="31" width="5.125" style="2" customWidth="1"/>
    <col min="32" max="33" width="1.00390625" style="2" customWidth="1"/>
    <col min="34" max="34" width="5.125" style="2" customWidth="1"/>
    <col min="35" max="36" width="1.00390625" style="2" customWidth="1"/>
    <col min="37" max="37" width="5.125" style="2" customWidth="1"/>
    <col min="38" max="39" width="1.00390625" style="2" customWidth="1"/>
    <col min="40" max="40" width="5.125" style="2" customWidth="1"/>
    <col min="41" max="42" width="1.00390625" style="2" customWidth="1"/>
    <col min="43" max="43" width="5.125" style="2" customWidth="1"/>
    <col min="44" max="45" width="1.00390625" style="2" customWidth="1"/>
    <col min="46" max="46" width="5.125" style="2" customWidth="1"/>
    <col min="47" max="48" width="1.00390625" style="2" customWidth="1"/>
    <col min="49" max="49" width="5.125" style="2" customWidth="1"/>
    <col min="50" max="50" width="1.00390625" style="2" customWidth="1"/>
    <col min="51" max="51" width="3.25390625" style="2" customWidth="1"/>
    <col min="52" max="55" width="11.375" style="2" customWidth="1"/>
    <col min="56" max="16384" width="9.125" style="2" customWidth="1"/>
  </cols>
  <sheetData>
    <row r="1" spans="1:55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B1" s="170" t="s">
        <v>140</v>
      </c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Z1" s="165" t="s">
        <v>156</v>
      </c>
      <c r="BA1" s="165"/>
      <c r="BB1" s="165"/>
      <c r="BC1" s="165"/>
    </row>
    <row r="2" spans="42:55" ht="12.75" customHeight="1">
      <c r="AP2" s="168" t="s">
        <v>0</v>
      </c>
      <c r="AQ2" s="168"/>
      <c r="AR2" s="168"/>
      <c r="AS2" s="168"/>
      <c r="AT2" s="168"/>
      <c r="AU2" s="168"/>
      <c r="AV2" s="168"/>
      <c r="AW2" s="168"/>
      <c r="AX2" s="168"/>
      <c r="AZ2" s="165"/>
      <c r="BA2" s="165"/>
      <c r="BB2" s="165"/>
      <c r="BC2" s="165"/>
    </row>
    <row r="3" spans="1:55" ht="1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3"/>
      <c r="AM3" s="3"/>
      <c r="AN3" s="1"/>
      <c r="AO3" s="1"/>
      <c r="AP3" s="169"/>
      <c r="AQ3" s="169"/>
      <c r="AR3" s="169"/>
      <c r="AS3" s="169"/>
      <c r="AT3" s="169"/>
      <c r="AU3" s="169"/>
      <c r="AV3" s="169" t="s">
        <v>2</v>
      </c>
      <c r="AW3" s="169"/>
      <c r="AX3" s="169"/>
      <c r="AZ3" s="165"/>
      <c r="BA3" s="165"/>
      <c r="BB3" s="165"/>
      <c r="BC3" s="165"/>
    </row>
    <row r="4" spans="1:55" ht="15" customHeight="1">
      <c r="A4" s="9" t="s">
        <v>134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13"/>
      <c r="AG4" s="13"/>
      <c r="AH4" s="172" t="s">
        <v>3</v>
      </c>
      <c r="AI4" s="172"/>
      <c r="AJ4" s="172"/>
      <c r="AK4" s="172"/>
      <c r="AL4" s="172"/>
      <c r="AM4" s="172"/>
      <c r="AN4" s="173"/>
      <c r="AO4" s="14"/>
      <c r="AP4" s="169"/>
      <c r="AQ4" s="169"/>
      <c r="AR4" s="169"/>
      <c r="AS4" s="169"/>
      <c r="AT4" s="169"/>
      <c r="AU4" s="169"/>
      <c r="AV4" s="169"/>
      <c r="AW4" s="169"/>
      <c r="AX4" s="169"/>
      <c r="AZ4" s="166" t="s">
        <v>158</v>
      </c>
      <c r="BA4" s="167"/>
      <c r="BB4" s="167"/>
      <c r="BC4" s="167"/>
    </row>
    <row r="5" spans="1:55" ht="15" customHeight="1">
      <c r="A5" s="9" t="s">
        <v>135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13"/>
      <c r="AG5" s="13"/>
      <c r="AH5" s="172" t="s">
        <v>4</v>
      </c>
      <c r="AI5" s="172"/>
      <c r="AJ5" s="172"/>
      <c r="AK5" s="172"/>
      <c r="AL5" s="172"/>
      <c r="AM5" s="172"/>
      <c r="AN5" s="173"/>
      <c r="AO5" s="14"/>
      <c r="AP5" s="169"/>
      <c r="AQ5" s="169"/>
      <c r="AR5" s="169"/>
      <c r="AS5" s="169"/>
      <c r="AT5" s="169"/>
      <c r="AU5" s="169"/>
      <c r="AV5" s="169"/>
      <c r="AW5" s="169"/>
      <c r="AX5" s="169"/>
      <c r="AZ5" s="167"/>
      <c r="BA5" s="167"/>
      <c r="BB5" s="167"/>
      <c r="BC5" s="167"/>
    </row>
    <row r="6" spans="1:55" ht="15" customHeight="1">
      <c r="A6" s="267" t="s">
        <v>136</v>
      </c>
      <c r="B6" s="267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13"/>
      <c r="AG6" s="13"/>
      <c r="AH6" s="172" t="s">
        <v>5</v>
      </c>
      <c r="AI6" s="172"/>
      <c r="AJ6" s="172"/>
      <c r="AK6" s="172"/>
      <c r="AL6" s="172"/>
      <c r="AM6" s="172"/>
      <c r="AN6" s="173"/>
      <c r="AO6" s="14"/>
      <c r="AP6" s="169"/>
      <c r="AQ6" s="169"/>
      <c r="AR6" s="169"/>
      <c r="AS6" s="169"/>
      <c r="AT6" s="169"/>
      <c r="AU6" s="169"/>
      <c r="AV6" s="169"/>
      <c r="AW6" s="169"/>
      <c r="AX6" s="169"/>
      <c r="AZ6" s="167"/>
      <c r="BA6" s="167"/>
      <c r="BB6" s="167"/>
      <c r="BC6" s="167"/>
    </row>
    <row r="7" spans="1:55" ht="15" customHeight="1">
      <c r="A7" s="267" t="s">
        <v>161</v>
      </c>
      <c r="B7" s="267"/>
      <c r="C7" s="267"/>
      <c r="D7" s="267"/>
      <c r="E7" s="267"/>
      <c r="F7" s="267"/>
      <c r="G7" s="267"/>
      <c r="H7" s="145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13"/>
      <c r="AG7" s="13"/>
      <c r="AH7" s="172" t="s">
        <v>162</v>
      </c>
      <c r="AI7" s="172"/>
      <c r="AJ7" s="172"/>
      <c r="AK7" s="172"/>
      <c r="AL7" s="172"/>
      <c r="AM7" s="172"/>
      <c r="AN7" s="173"/>
      <c r="AO7" s="14"/>
      <c r="AP7" s="169"/>
      <c r="AQ7" s="169"/>
      <c r="AR7" s="169"/>
      <c r="AS7" s="169"/>
      <c r="AT7" s="169"/>
      <c r="AU7" s="169"/>
      <c r="AV7" s="169"/>
      <c r="AW7" s="169"/>
      <c r="AX7" s="169"/>
      <c r="AZ7" s="167"/>
      <c r="BA7" s="167"/>
      <c r="BB7" s="167"/>
      <c r="BC7" s="167"/>
    </row>
    <row r="8" spans="1:55" ht="15" customHeight="1">
      <c r="A8" s="9" t="s">
        <v>137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13"/>
      <c r="AG8" s="13"/>
      <c r="AH8" s="172" t="s">
        <v>6</v>
      </c>
      <c r="AI8" s="172"/>
      <c r="AJ8" s="172"/>
      <c r="AK8" s="172"/>
      <c r="AL8" s="172"/>
      <c r="AM8" s="172"/>
      <c r="AN8" s="173"/>
      <c r="AO8" s="14"/>
      <c r="AP8" s="169"/>
      <c r="AQ8" s="169"/>
      <c r="AR8" s="169"/>
      <c r="AS8" s="169"/>
      <c r="AT8" s="169"/>
      <c r="AU8" s="169"/>
      <c r="AV8" s="169"/>
      <c r="AW8" s="169"/>
      <c r="AX8" s="169"/>
      <c r="AZ8" s="167"/>
      <c r="BA8" s="167"/>
      <c r="BB8" s="167"/>
      <c r="BC8" s="167"/>
    </row>
    <row r="9" spans="1:55" ht="1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3"/>
      <c r="AO9" s="14"/>
      <c r="AP9" s="169"/>
      <c r="AQ9" s="169"/>
      <c r="AR9" s="169"/>
      <c r="AS9" s="169"/>
      <c r="AT9" s="169"/>
      <c r="AU9" s="169"/>
      <c r="AV9" s="169"/>
      <c r="AW9" s="169"/>
      <c r="AX9" s="169"/>
      <c r="AZ9" s="167"/>
      <c r="BA9" s="167"/>
      <c r="BB9" s="167"/>
      <c r="BC9" s="167"/>
    </row>
    <row r="10" spans="1:50" ht="40.5" customHeight="1">
      <c r="A10" s="284" t="s">
        <v>145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</row>
    <row r="11" spans="1:50" s="28" customFormat="1" ht="17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N11" s="25"/>
      <c r="O11" s="25"/>
      <c r="Q11" s="25"/>
      <c r="R11" s="29" t="s">
        <v>146</v>
      </c>
      <c r="S11" s="72"/>
      <c r="T11" s="26" t="s">
        <v>147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2"/>
      <c r="AL11" s="12"/>
      <c r="AM11" s="12"/>
      <c r="AN11" s="12"/>
      <c r="AO11" s="12"/>
      <c r="AP11" s="12"/>
      <c r="AQ11" s="27"/>
      <c r="AR11" s="27"/>
      <c r="AS11" s="27"/>
      <c r="AT11" s="27"/>
      <c r="AU11" s="27"/>
      <c r="AV11" s="27"/>
      <c r="AW11" s="27"/>
      <c r="AX11" s="27"/>
    </row>
    <row r="12" spans="1:50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71" t="s">
        <v>8</v>
      </c>
      <c r="AC12" s="171"/>
      <c r="AD12" s="171"/>
      <c r="AE12" s="171"/>
      <c r="AF12" s="171"/>
      <c r="AG12" s="171"/>
      <c r="AH12" s="171"/>
      <c r="AI12" s="3"/>
      <c r="AJ12" s="3"/>
      <c r="AK12" s="285" t="s">
        <v>9</v>
      </c>
      <c r="AL12" s="285"/>
      <c r="AM12" s="285"/>
      <c r="AN12" s="285"/>
      <c r="AO12" s="285"/>
      <c r="AP12" s="285"/>
      <c r="AQ12" s="286"/>
      <c r="AR12" s="15"/>
      <c r="AS12" s="169" t="s">
        <v>10</v>
      </c>
      <c r="AT12" s="169"/>
      <c r="AU12" s="169"/>
      <c r="AV12" s="169"/>
      <c r="AW12" s="169"/>
      <c r="AX12" s="169"/>
    </row>
    <row r="13" spans="1:50" s="30" customFormat="1" ht="15.75">
      <c r="A13" s="31"/>
      <c r="B13" s="279" t="s">
        <v>150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31" t="s">
        <v>149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0" ht="18" customHeight="1" thickBot="1">
      <c r="A14" s="266" t="s">
        <v>148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</row>
    <row r="15" spans="1:50" ht="12" customHeight="1">
      <c r="A15" s="274" t="s">
        <v>11</v>
      </c>
      <c r="B15" s="271" t="s">
        <v>12</v>
      </c>
      <c r="C15" s="179" t="s">
        <v>13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70"/>
      <c r="AM15" s="185" t="s">
        <v>14</v>
      </c>
      <c r="AN15" s="186"/>
      <c r="AO15" s="186"/>
      <c r="AP15" s="186"/>
      <c r="AQ15" s="186"/>
      <c r="AR15" s="187"/>
      <c r="AS15" s="185" t="s">
        <v>15</v>
      </c>
      <c r="AT15" s="186"/>
      <c r="AU15" s="186"/>
      <c r="AV15" s="186"/>
      <c r="AW15" s="186"/>
      <c r="AX15" s="192"/>
    </row>
    <row r="16" spans="1:50" ht="21.75" customHeight="1">
      <c r="A16" s="275"/>
      <c r="B16" s="272"/>
      <c r="C16" s="182"/>
      <c r="D16" s="183"/>
      <c r="E16" s="183"/>
      <c r="F16" s="183"/>
      <c r="G16" s="183"/>
      <c r="H16" s="184"/>
      <c r="I16" s="182"/>
      <c r="J16" s="183"/>
      <c r="K16" s="183"/>
      <c r="L16" s="183"/>
      <c r="M16" s="183"/>
      <c r="N16" s="184"/>
      <c r="O16" s="182"/>
      <c r="P16" s="183"/>
      <c r="Q16" s="183"/>
      <c r="R16" s="183"/>
      <c r="S16" s="183"/>
      <c r="T16" s="184"/>
      <c r="U16" s="182"/>
      <c r="V16" s="183"/>
      <c r="W16" s="183"/>
      <c r="X16" s="183"/>
      <c r="Y16" s="183"/>
      <c r="Z16" s="184"/>
      <c r="AA16" s="182"/>
      <c r="AB16" s="183"/>
      <c r="AC16" s="183"/>
      <c r="AD16" s="183"/>
      <c r="AE16" s="183"/>
      <c r="AF16" s="184"/>
      <c r="AG16" s="182"/>
      <c r="AH16" s="183"/>
      <c r="AI16" s="183"/>
      <c r="AJ16" s="183"/>
      <c r="AK16" s="183"/>
      <c r="AL16" s="184"/>
      <c r="AM16" s="188"/>
      <c r="AN16" s="189"/>
      <c r="AO16" s="189"/>
      <c r="AP16" s="189"/>
      <c r="AQ16" s="189"/>
      <c r="AR16" s="190"/>
      <c r="AS16" s="188"/>
      <c r="AT16" s="189"/>
      <c r="AU16" s="189"/>
      <c r="AV16" s="189"/>
      <c r="AW16" s="189"/>
      <c r="AX16" s="193"/>
    </row>
    <row r="17" spans="1:50" ht="24.75" customHeight="1" thickBot="1">
      <c r="A17" s="276"/>
      <c r="B17" s="273"/>
      <c r="C17" s="146" t="s">
        <v>16</v>
      </c>
      <c r="D17" s="147"/>
      <c r="E17" s="148"/>
      <c r="F17" s="146" t="s">
        <v>17</v>
      </c>
      <c r="G17" s="147"/>
      <c r="H17" s="148"/>
      <c r="I17" s="146" t="s">
        <v>16</v>
      </c>
      <c r="J17" s="147"/>
      <c r="K17" s="148"/>
      <c r="L17" s="146" t="s">
        <v>17</v>
      </c>
      <c r="M17" s="147"/>
      <c r="N17" s="148"/>
      <c r="O17" s="146" t="s">
        <v>16</v>
      </c>
      <c r="P17" s="147"/>
      <c r="Q17" s="148"/>
      <c r="R17" s="146" t="s">
        <v>17</v>
      </c>
      <c r="S17" s="147"/>
      <c r="T17" s="148"/>
      <c r="U17" s="146" t="s">
        <v>16</v>
      </c>
      <c r="V17" s="147"/>
      <c r="W17" s="148"/>
      <c r="X17" s="146" t="s">
        <v>17</v>
      </c>
      <c r="Y17" s="147"/>
      <c r="Z17" s="148"/>
      <c r="AA17" s="146" t="s">
        <v>16</v>
      </c>
      <c r="AB17" s="147"/>
      <c r="AC17" s="148"/>
      <c r="AD17" s="146" t="s">
        <v>17</v>
      </c>
      <c r="AE17" s="147"/>
      <c r="AF17" s="148"/>
      <c r="AG17" s="146" t="s">
        <v>16</v>
      </c>
      <c r="AH17" s="147"/>
      <c r="AI17" s="148"/>
      <c r="AJ17" s="146" t="s">
        <v>17</v>
      </c>
      <c r="AK17" s="147"/>
      <c r="AL17" s="148"/>
      <c r="AM17" s="146" t="s">
        <v>16</v>
      </c>
      <c r="AN17" s="147"/>
      <c r="AO17" s="148"/>
      <c r="AP17" s="146" t="s">
        <v>17</v>
      </c>
      <c r="AQ17" s="147"/>
      <c r="AR17" s="148"/>
      <c r="AS17" s="146" t="s">
        <v>16</v>
      </c>
      <c r="AT17" s="147"/>
      <c r="AU17" s="148"/>
      <c r="AV17" s="146" t="s">
        <v>17</v>
      </c>
      <c r="AW17" s="147"/>
      <c r="AX17" s="194"/>
    </row>
    <row r="18" spans="1:50" ht="13.5" thickBot="1">
      <c r="A18" s="76">
        <v>1</v>
      </c>
      <c r="B18" s="77">
        <v>2</v>
      </c>
      <c r="C18" s="262">
        <v>3</v>
      </c>
      <c r="D18" s="263"/>
      <c r="E18" s="264"/>
      <c r="F18" s="262">
        <v>4</v>
      </c>
      <c r="G18" s="263"/>
      <c r="H18" s="264"/>
      <c r="I18" s="262">
        <v>5</v>
      </c>
      <c r="J18" s="263"/>
      <c r="K18" s="264"/>
      <c r="L18" s="262">
        <v>6</v>
      </c>
      <c r="M18" s="263"/>
      <c r="N18" s="264"/>
      <c r="O18" s="262">
        <v>7</v>
      </c>
      <c r="P18" s="263"/>
      <c r="Q18" s="264"/>
      <c r="R18" s="262">
        <v>8</v>
      </c>
      <c r="S18" s="263"/>
      <c r="T18" s="264"/>
      <c r="U18" s="262">
        <v>9</v>
      </c>
      <c r="V18" s="263"/>
      <c r="W18" s="264"/>
      <c r="X18" s="262">
        <v>10</v>
      </c>
      <c r="Y18" s="263"/>
      <c r="Z18" s="264"/>
      <c r="AA18" s="262">
        <v>11</v>
      </c>
      <c r="AB18" s="263"/>
      <c r="AC18" s="264"/>
      <c r="AD18" s="262">
        <v>12</v>
      </c>
      <c r="AE18" s="263"/>
      <c r="AF18" s="264"/>
      <c r="AG18" s="262">
        <v>13</v>
      </c>
      <c r="AH18" s="263"/>
      <c r="AI18" s="264"/>
      <c r="AJ18" s="262">
        <v>14</v>
      </c>
      <c r="AK18" s="263"/>
      <c r="AL18" s="264"/>
      <c r="AM18" s="262">
        <v>15</v>
      </c>
      <c r="AN18" s="263"/>
      <c r="AO18" s="264"/>
      <c r="AP18" s="262">
        <v>16</v>
      </c>
      <c r="AQ18" s="263"/>
      <c r="AR18" s="264"/>
      <c r="AS18" s="262">
        <v>17</v>
      </c>
      <c r="AT18" s="263"/>
      <c r="AU18" s="264"/>
      <c r="AV18" s="262">
        <v>18</v>
      </c>
      <c r="AW18" s="263"/>
      <c r="AX18" s="265"/>
    </row>
    <row r="19" spans="1:50" ht="33">
      <c r="A19" s="105" t="s">
        <v>128</v>
      </c>
      <c r="B19" s="106" t="s">
        <v>18</v>
      </c>
      <c r="C19" s="249">
        <f>SUM(C21:C23)</f>
        <v>0</v>
      </c>
      <c r="D19" s="250"/>
      <c r="E19" s="251"/>
      <c r="F19" s="249">
        <f>SUM(F21:F23)</f>
        <v>0</v>
      </c>
      <c r="G19" s="250"/>
      <c r="H19" s="251"/>
      <c r="I19" s="249">
        <f>SUM(I21:I23)</f>
        <v>0</v>
      </c>
      <c r="J19" s="250"/>
      <c r="K19" s="251"/>
      <c r="L19" s="249">
        <f>SUM(L21:L23)</f>
        <v>0</v>
      </c>
      <c r="M19" s="250"/>
      <c r="N19" s="251"/>
      <c r="O19" s="249">
        <f>SUM(O21:O23)</f>
        <v>0</v>
      </c>
      <c r="P19" s="250"/>
      <c r="Q19" s="251"/>
      <c r="R19" s="249">
        <f>SUM(R21:R23)</f>
        <v>0</v>
      </c>
      <c r="S19" s="250"/>
      <c r="T19" s="251"/>
      <c r="U19" s="249">
        <f>SUM(U21:U23)</f>
        <v>0</v>
      </c>
      <c r="V19" s="250"/>
      <c r="W19" s="251"/>
      <c r="X19" s="249">
        <f>SUM(X21:X23)</f>
        <v>0</v>
      </c>
      <c r="Y19" s="250"/>
      <c r="Z19" s="251"/>
      <c r="AA19" s="249">
        <f>SUM(AA21:AA23)</f>
        <v>0</v>
      </c>
      <c r="AB19" s="250"/>
      <c r="AC19" s="251"/>
      <c r="AD19" s="249">
        <f>SUM(AD21:AD23)</f>
        <v>0</v>
      </c>
      <c r="AE19" s="250"/>
      <c r="AF19" s="251"/>
      <c r="AG19" s="249">
        <f>SUM(AG21:AG23)</f>
        <v>0</v>
      </c>
      <c r="AH19" s="250"/>
      <c r="AI19" s="251"/>
      <c r="AJ19" s="249">
        <f>SUM(AJ21:AJ23)</f>
        <v>0</v>
      </c>
      <c r="AK19" s="250"/>
      <c r="AL19" s="251"/>
      <c r="AM19" s="249">
        <f>SUM(AM21:AM23)</f>
        <v>0</v>
      </c>
      <c r="AN19" s="250"/>
      <c r="AO19" s="251"/>
      <c r="AP19" s="249">
        <f>SUM(AP21:AP23)</f>
        <v>0</v>
      </c>
      <c r="AQ19" s="250"/>
      <c r="AR19" s="251"/>
      <c r="AS19" s="249">
        <f>C19+I19+O19+U19+AA19+AG19+AM19</f>
        <v>0</v>
      </c>
      <c r="AT19" s="250"/>
      <c r="AU19" s="251"/>
      <c r="AV19" s="249">
        <f>F19+L19+R19+X19+AD19+AJ19+AP19</f>
        <v>0</v>
      </c>
      <c r="AW19" s="250"/>
      <c r="AX19" s="261"/>
    </row>
    <row r="20" spans="1:50" ht="33.75">
      <c r="A20" s="87" t="s">
        <v>139</v>
      </c>
      <c r="B20" s="10"/>
      <c r="C20" s="257"/>
      <c r="D20" s="258"/>
      <c r="E20" s="259"/>
      <c r="F20" s="257"/>
      <c r="G20" s="258"/>
      <c r="H20" s="259"/>
      <c r="I20" s="257"/>
      <c r="J20" s="258"/>
      <c r="K20" s="259"/>
      <c r="L20" s="257"/>
      <c r="M20" s="258"/>
      <c r="N20" s="259"/>
      <c r="O20" s="257"/>
      <c r="P20" s="258"/>
      <c r="Q20" s="259"/>
      <c r="R20" s="257"/>
      <c r="S20" s="258"/>
      <c r="T20" s="259"/>
      <c r="U20" s="257"/>
      <c r="V20" s="258"/>
      <c r="W20" s="259"/>
      <c r="X20" s="257"/>
      <c r="Y20" s="258"/>
      <c r="Z20" s="259"/>
      <c r="AA20" s="257"/>
      <c r="AB20" s="258"/>
      <c r="AC20" s="259"/>
      <c r="AD20" s="257"/>
      <c r="AE20" s="258"/>
      <c r="AF20" s="259"/>
      <c r="AG20" s="257"/>
      <c r="AH20" s="258"/>
      <c r="AI20" s="259"/>
      <c r="AJ20" s="257"/>
      <c r="AK20" s="258"/>
      <c r="AL20" s="259"/>
      <c r="AM20" s="257"/>
      <c r="AN20" s="258"/>
      <c r="AO20" s="259"/>
      <c r="AP20" s="257"/>
      <c r="AQ20" s="258"/>
      <c r="AR20" s="259"/>
      <c r="AS20" s="219"/>
      <c r="AT20" s="220"/>
      <c r="AU20" s="260"/>
      <c r="AV20" s="219"/>
      <c r="AW20" s="220"/>
      <c r="AX20" s="221"/>
    </row>
    <row r="21" spans="1:50" ht="12.75">
      <c r="A21" s="88" t="s">
        <v>138</v>
      </c>
      <c r="B21" s="7" t="s">
        <v>20</v>
      </c>
      <c r="C21" s="233"/>
      <c r="D21" s="234"/>
      <c r="E21" s="235"/>
      <c r="F21" s="233"/>
      <c r="G21" s="234"/>
      <c r="H21" s="235"/>
      <c r="I21" s="233"/>
      <c r="J21" s="234"/>
      <c r="K21" s="235"/>
      <c r="L21" s="233"/>
      <c r="M21" s="234"/>
      <c r="N21" s="235"/>
      <c r="O21" s="233"/>
      <c r="P21" s="234"/>
      <c r="Q21" s="235"/>
      <c r="R21" s="233"/>
      <c r="S21" s="234"/>
      <c r="T21" s="235"/>
      <c r="U21" s="233"/>
      <c r="V21" s="234"/>
      <c r="W21" s="235"/>
      <c r="X21" s="233"/>
      <c r="Y21" s="234"/>
      <c r="Z21" s="235"/>
      <c r="AA21" s="233"/>
      <c r="AB21" s="234"/>
      <c r="AC21" s="235"/>
      <c r="AD21" s="233"/>
      <c r="AE21" s="234"/>
      <c r="AF21" s="235"/>
      <c r="AG21" s="233"/>
      <c r="AH21" s="234"/>
      <c r="AI21" s="235"/>
      <c r="AJ21" s="233"/>
      <c r="AK21" s="234"/>
      <c r="AL21" s="235"/>
      <c r="AM21" s="233"/>
      <c r="AN21" s="234"/>
      <c r="AO21" s="235"/>
      <c r="AP21" s="233"/>
      <c r="AQ21" s="234"/>
      <c r="AR21" s="235"/>
      <c r="AS21" s="162">
        <f>C21+I21+O21+U21+AA21+AG21+AM21</f>
        <v>0</v>
      </c>
      <c r="AT21" s="163"/>
      <c r="AU21" s="164"/>
      <c r="AV21" s="162">
        <f>F21+L21+R21+X21+AD21+AJ21+AP21</f>
        <v>0</v>
      </c>
      <c r="AW21" s="163"/>
      <c r="AX21" s="191"/>
    </row>
    <row r="22" spans="1:50" ht="12" customHeight="1">
      <c r="A22" s="89" t="s">
        <v>21</v>
      </c>
      <c r="B22" s="7" t="s">
        <v>22</v>
      </c>
      <c r="C22" s="205"/>
      <c r="D22" s="206"/>
      <c r="E22" s="207"/>
      <c r="F22" s="205"/>
      <c r="G22" s="206"/>
      <c r="H22" s="207"/>
      <c r="I22" s="205"/>
      <c r="J22" s="206"/>
      <c r="K22" s="207"/>
      <c r="L22" s="205"/>
      <c r="M22" s="206"/>
      <c r="N22" s="207"/>
      <c r="O22" s="205"/>
      <c r="P22" s="206"/>
      <c r="Q22" s="207"/>
      <c r="R22" s="205"/>
      <c r="S22" s="206"/>
      <c r="T22" s="207"/>
      <c r="U22" s="205"/>
      <c r="V22" s="206"/>
      <c r="W22" s="207"/>
      <c r="X22" s="205"/>
      <c r="Y22" s="206"/>
      <c r="Z22" s="207"/>
      <c r="AA22" s="205"/>
      <c r="AB22" s="206"/>
      <c r="AC22" s="207"/>
      <c r="AD22" s="205"/>
      <c r="AE22" s="206"/>
      <c r="AF22" s="207"/>
      <c r="AG22" s="205"/>
      <c r="AH22" s="206"/>
      <c r="AI22" s="207"/>
      <c r="AJ22" s="205"/>
      <c r="AK22" s="206"/>
      <c r="AL22" s="207"/>
      <c r="AM22" s="205"/>
      <c r="AN22" s="206"/>
      <c r="AO22" s="207"/>
      <c r="AP22" s="205"/>
      <c r="AQ22" s="206"/>
      <c r="AR22" s="207"/>
      <c r="AS22" s="216">
        <f>C22+I22+O22+U22+AA22+AG22+AM22</f>
        <v>0</v>
      </c>
      <c r="AT22" s="217"/>
      <c r="AU22" s="218"/>
      <c r="AV22" s="216">
        <f>F22+L22+R22+X22+AD22+AJ22+AP22</f>
        <v>0</v>
      </c>
      <c r="AW22" s="217"/>
      <c r="AX22" s="222"/>
    </row>
    <row r="23" spans="1:50" ht="12" customHeight="1">
      <c r="A23" s="90" t="s">
        <v>23</v>
      </c>
      <c r="B23" s="4" t="s">
        <v>24</v>
      </c>
      <c r="C23" s="205"/>
      <c r="D23" s="206"/>
      <c r="E23" s="207"/>
      <c r="F23" s="205"/>
      <c r="G23" s="206"/>
      <c r="H23" s="207"/>
      <c r="I23" s="205"/>
      <c r="J23" s="206"/>
      <c r="K23" s="207"/>
      <c r="L23" s="205"/>
      <c r="M23" s="206"/>
      <c r="N23" s="207"/>
      <c r="O23" s="205"/>
      <c r="P23" s="206"/>
      <c r="Q23" s="207"/>
      <c r="R23" s="205"/>
      <c r="S23" s="206"/>
      <c r="T23" s="207"/>
      <c r="U23" s="205"/>
      <c r="V23" s="206"/>
      <c r="W23" s="207"/>
      <c r="X23" s="205"/>
      <c r="Y23" s="206"/>
      <c r="Z23" s="207"/>
      <c r="AA23" s="205"/>
      <c r="AB23" s="206"/>
      <c r="AC23" s="207"/>
      <c r="AD23" s="205"/>
      <c r="AE23" s="206"/>
      <c r="AF23" s="207"/>
      <c r="AG23" s="205"/>
      <c r="AH23" s="206"/>
      <c r="AI23" s="207"/>
      <c r="AJ23" s="205"/>
      <c r="AK23" s="206"/>
      <c r="AL23" s="207"/>
      <c r="AM23" s="205"/>
      <c r="AN23" s="206"/>
      <c r="AO23" s="207"/>
      <c r="AP23" s="205"/>
      <c r="AQ23" s="206"/>
      <c r="AR23" s="207"/>
      <c r="AS23" s="216">
        <f>C23+I23+O23+U23+AA23+AG23+AM23</f>
        <v>0</v>
      </c>
      <c r="AT23" s="217"/>
      <c r="AU23" s="218"/>
      <c r="AV23" s="216">
        <f>F23+L23+R23+X23+AD23+AJ23+AP23</f>
        <v>0</v>
      </c>
      <c r="AW23" s="217"/>
      <c r="AX23" s="222"/>
    </row>
    <row r="24" spans="1:50" ht="24" customHeight="1">
      <c r="A24" s="91" t="s">
        <v>25</v>
      </c>
      <c r="B24" s="4" t="s">
        <v>26</v>
      </c>
      <c r="C24" s="216">
        <f>SUM(C26:C27)</f>
        <v>0</v>
      </c>
      <c r="D24" s="217"/>
      <c r="E24" s="218"/>
      <c r="F24" s="216">
        <f>SUM(F26:F27)</f>
        <v>0</v>
      </c>
      <c r="G24" s="217"/>
      <c r="H24" s="218"/>
      <c r="I24" s="216">
        <f>SUM(I26:I27)</f>
        <v>0</v>
      </c>
      <c r="J24" s="217"/>
      <c r="K24" s="218"/>
      <c r="L24" s="216">
        <f>SUM(L26:L27)</f>
        <v>0</v>
      </c>
      <c r="M24" s="217"/>
      <c r="N24" s="218"/>
      <c r="O24" s="216">
        <f>SUM(O26:O27)</f>
        <v>0</v>
      </c>
      <c r="P24" s="217"/>
      <c r="Q24" s="218"/>
      <c r="R24" s="216">
        <f>SUM(R26:R27)</f>
        <v>0</v>
      </c>
      <c r="S24" s="217"/>
      <c r="T24" s="218"/>
      <c r="U24" s="216">
        <f>SUM(U26:U27)</f>
        <v>0</v>
      </c>
      <c r="V24" s="217"/>
      <c r="W24" s="218"/>
      <c r="X24" s="216">
        <f>SUM(X26:X27)</f>
        <v>0</v>
      </c>
      <c r="Y24" s="217"/>
      <c r="Z24" s="218"/>
      <c r="AA24" s="216">
        <f>SUM(AA26:AA27)</f>
        <v>0</v>
      </c>
      <c r="AB24" s="217"/>
      <c r="AC24" s="218"/>
      <c r="AD24" s="216">
        <f>SUM(AD26:AD27)</f>
        <v>0</v>
      </c>
      <c r="AE24" s="217"/>
      <c r="AF24" s="218"/>
      <c r="AG24" s="216">
        <f>SUM(AG26:AG27)</f>
        <v>0</v>
      </c>
      <c r="AH24" s="217"/>
      <c r="AI24" s="218"/>
      <c r="AJ24" s="216">
        <f aca="true" t="shared" si="0" ref="AJ24:AP24">SUM(AJ26:AJ27)</f>
        <v>0</v>
      </c>
      <c r="AK24" s="217"/>
      <c r="AL24" s="218"/>
      <c r="AM24" s="216">
        <f t="shared" si="0"/>
        <v>0</v>
      </c>
      <c r="AN24" s="217"/>
      <c r="AO24" s="218"/>
      <c r="AP24" s="216">
        <f t="shared" si="0"/>
        <v>0</v>
      </c>
      <c r="AQ24" s="217"/>
      <c r="AR24" s="218"/>
      <c r="AS24" s="216">
        <f>C24+I24+O24+U24+AA24+AG24+AM24</f>
        <v>0</v>
      </c>
      <c r="AT24" s="217"/>
      <c r="AU24" s="218"/>
      <c r="AV24" s="216">
        <f>F24+L24+R24+X24+AD24+AJ24+AP24</f>
        <v>0</v>
      </c>
      <c r="AW24" s="217"/>
      <c r="AX24" s="222"/>
    </row>
    <row r="25" spans="1:50" ht="12" customHeight="1">
      <c r="A25" s="92" t="s">
        <v>19</v>
      </c>
      <c r="B25" s="5"/>
      <c r="C25" s="236"/>
      <c r="D25" s="237"/>
      <c r="E25" s="238"/>
      <c r="F25" s="236"/>
      <c r="G25" s="237"/>
      <c r="H25" s="238"/>
      <c r="I25" s="236"/>
      <c r="J25" s="237"/>
      <c r="K25" s="238"/>
      <c r="L25" s="236"/>
      <c r="M25" s="237"/>
      <c r="N25" s="238"/>
      <c r="O25" s="236"/>
      <c r="P25" s="237"/>
      <c r="Q25" s="238"/>
      <c r="R25" s="236"/>
      <c r="S25" s="237"/>
      <c r="T25" s="238"/>
      <c r="U25" s="236"/>
      <c r="V25" s="237"/>
      <c r="W25" s="238"/>
      <c r="X25" s="236"/>
      <c r="Y25" s="237"/>
      <c r="Z25" s="238"/>
      <c r="AA25" s="236"/>
      <c r="AB25" s="237"/>
      <c r="AC25" s="238"/>
      <c r="AD25" s="236"/>
      <c r="AE25" s="237"/>
      <c r="AF25" s="238"/>
      <c r="AG25" s="236"/>
      <c r="AH25" s="237"/>
      <c r="AI25" s="238"/>
      <c r="AJ25" s="236"/>
      <c r="AK25" s="237"/>
      <c r="AL25" s="238"/>
      <c r="AM25" s="236"/>
      <c r="AN25" s="237"/>
      <c r="AO25" s="238"/>
      <c r="AP25" s="236"/>
      <c r="AQ25" s="237"/>
      <c r="AR25" s="238"/>
      <c r="AS25" s="219"/>
      <c r="AT25" s="220"/>
      <c r="AU25" s="260"/>
      <c r="AV25" s="219"/>
      <c r="AW25" s="220"/>
      <c r="AX25" s="221"/>
    </row>
    <row r="26" spans="1:50" ht="33.75">
      <c r="A26" s="88" t="s">
        <v>27</v>
      </c>
      <c r="B26" s="7" t="s">
        <v>28</v>
      </c>
      <c r="C26" s="233"/>
      <c r="D26" s="234"/>
      <c r="E26" s="235"/>
      <c r="F26" s="233"/>
      <c r="G26" s="234"/>
      <c r="H26" s="235"/>
      <c r="I26" s="233"/>
      <c r="J26" s="234"/>
      <c r="K26" s="235"/>
      <c r="L26" s="233"/>
      <c r="M26" s="234"/>
      <c r="N26" s="235"/>
      <c r="O26" s="233"/>
      <c r="P26" s="234"/>
      <c r="Q26" s="235"/>
      <c r="R26" s="233"/>
      <c r="S26" s="234"/>
      <c r="T26" s="235"/>
      <c r="U26" s="233"/>
      <c r="V26" s="234"/>
      <c r="W26" s="235"/>
      <c r="X26" s="233"/>
      <c r="Y26" s="234"/>
      <c r="Z26" s="235"/>
      <c r="AA26" s="233"/>
      <c r="AB26" s="234"/>
      <c r="AC26" s="235"/>
      <c r="AD26" s="233"/>
      <c r="AE26" s="234"/>
      <c r="AF26" s="235"/>
      <c r="AG26" s="233"/>
      <c r="AH26" s="234"/>
      <c r="AI26" s="235"/>
      <c r="AJ26" s="233"/>
      <c r="AK26" s="234"/>
      <c r="AL26" s="235"/>
      <c r="AM26" s="233"/>
      <c r="AN26" s="234"/>
      <c r="AO26" s="235"/>
      <c r="AP26" s="233"/>
      <c r="AQ26" s="234"/>
      <c r="AR26" s="235"/>
      <c r="AS26" s="162">
        <f>C26+I26+O26+U26+AA26+AG26+AM26</f>
        <v>0</v>
      </c>
      <c r="AT26" s="163"/>
      <c r="AU26" s="164"/>
      <c r="AV26" s="162">
        <f>F26+L26+R26+X26+AD26+AJ26+AP26</f>
        <v>0</v>
      </c>
      <c r="AW26" s="163"/>
      <c r="AX26" s="191"/>
    </row>
    <row r="27" spans="1:50" ht="12.75">
      <c r="A27" s="90" t="s">
        <v>29</v>
      </c>
      <c r="B27" s="4" t="s">
        <v>30</v>
      </c>
      <c r="C27" s="205"/>
      <c r="D27" s="206"/>
      <c r="E27" s="207"/>
      <c r="F27" s="205"/>
      <c r="G27" s="206"/>
      <c r="H27" s="207"/>
      <c r="I27" s="205"/>
      <c r="J27" s="206"/>
      <c r="K27" s="207"/>
      <c r="L27" s="205"/>
      <c r="M27" s="206"/>
      <c r="N27" s="207"/>
      <c r="O27" s="205"/>
      <c r="P27" s="206"/>
      <c r="Q27" s="207"/>
      <c r="R27" s="205"/>
      <c r="S27" s="206"/>
      <c r="T27" s="207"/>
      <c r="U27" s="205"/>
      <c r="V27" s="206"/>
      <c r="W27" s="207"/>
      <c r="X27" s="205"/>
      <c r="Y27" s="206"/>
      <c r="Z27" s="207"/>
      <c r="AA27" s="205"/>
      <c r="AB27" s="206"/>
      <c r="AC27" s="207"/>
      <c r="AD27" s="205"/>
      <c r="AE27" s="206"/>
      <c r="AF27" s="207"/>
      <c r="AG27" s="205"/>
      <c r="AH27" s="206"/>
      <c r="AI27" s="207"/>
      <c r="AJ27" s="205"/>
      <c r="AK27" s="206"/>
      <c r="AL27" s="207"/>
      <c r="AM27" s="205"/>
      <c r="AN27" s="206"/>
      <c r="AO27" s="207"/>
      <c r="AP27" s="205"/>
      <c r="AQ27" s="206"/>
      <c r="AR27" s="207"/>
      <c r="AS27" s="162">
        <f>C27+I27+O27+U27+AA27+AG27+AM27</f>
        <v>0</v>
      </c>
      <c r="AT27" s="163"/>
      <c r="AU27" s="164"/>
      <c r="AV27" s="162">
        <f>F27+L27+R27+X27+AD27+AJ27+AP27</f>
        <v>0</v>
      </c>
      <c r="AW27" s="163"/>
      <c r="AX27" s="191"/>
    </row>
    <row r="28" spans="1:50" ht="12.75">
      <c r="A28" s="91" t="s">
        <v>31</v>
      </c>
      <c r="B28" s="4" t="s">
        <v>32</v>
      </c>
      <c r="C28" s="205"/>
      <c r="D28" s="206"/>
      <c r="E28" s="207"/>
      <c r="F28" s="205"/>
      <c r="G28" s="206"/>
      <c r="H28" s="207"/>
      <c r="I28" s="205"/>
      <c r="J28" s="206"/>
      <c r="K28" s="207"/>
      <c r="L28" s="205"/>
      <c r="M28" s="206"/>
      <c r="N28" s="207"/>
      <c r="O28" s="205"/>
      <c r="P28" s="206"/>
      <c r="Q28" s="207"/>
      <c r="R28" s="205"/>
      <c r="S28" s="206"/>
      <c r="T28" s="207"/>
      <c r="U28" s="205"/>
      <c r="V28" s="206"/>
      <c r="W28" s="207"/>
      <c r="X28" s="205"/>
      <c r="Y28" s="206"/>
      <c r="Z28" s="207"/>
      <c r="AA28" s="205"/>
      <c r="AB28" s="206"/>
      <c r="AC28" s="207"/>
      <c r="AD28" s="205"/>
      <c r="AE28" s="206"/>
      <c r="AF28" s="207"/>
      <c r="AG28" s="205"/>
      <c r="AH28" s="206"/>
      <c r="AI28" s="207"/>
      <c r="AJ28" s="205"/>
      <c r="AK28" s="206"/>
      <c r="AL28" s="207"/>
      <c r="AM28" s="205"/>
      <c r="AN28" s="206"/>
      <c r="AO28" s="207"/>
      <c r="AP28" s="205"/>
      <c r="AQ28" s="206"/>
      <c r="AR28" s="207"/>
      <c r="AS28" s="162">
        <f>C28+I28+O28+U28+AA28+AG28+AM28</f>
        <v>0</v>
      </c>
      <c r="AT28" s="163"/>
      <c r="AU28" s="164"/>
      <c r="AV28" s="162">
        <f>F28+L28+R28+X28+AD28+AJ28+AP28</f>
        <v>0</v>
      </c>
      <c r="AW28" s="163"/>
      <c r="AX28" s="191"/>
    </row>
    <row r="29" spans="1:50" ht="13.5" customHeight="1" thickBot="1">
      <c r="A29" s="107" t="s">
        <v>33</v>
      </c>
      <c r="B29" s="108" t="s">
        <v>34</v>
      </c>
      <c r="C29" s="230">
        <f>SUM(C19,C24,C28)</f>
        <v>0</v>
      </c>
      <c r="D29" s="231"/>
      <c r="E29" s="232"/>
      <c r="F29" s="230">
        <f>SUM(F19,F24,F28)</f>
        <v>0</v>
      </c>
      <c r="G29" s="231"/>
      <c r="H29" s="232"/>
      <c r="I29" s="230">
        <f>SUM(I19,I24,I28)</f>
        <v>0</v>
      </c>
      <c r="J29" s="231"/>
      <c r="K29" s="232"/>
      <c r="L29" s="230">
        <f>SUM(L19,L24,L28)</f>
        <v>0</v>
      </c>
      <c r="M29" s="231"/>
      <c r="N29" s="232"/>
      <c r="O29" s="230">
        <f>SUM(O19,O24,O28)</f>
        <v>0</v>
      </c>
      <c r="P29" s="231"/>
      <c r="Q29" s="232"/>
      <c r="R29" s="230">
        <f>SUM(R19,R24,R28)</f>
        <v>0</v>
      </c>
      <c r="S29" s="231"/>
      <c r="T29" s="232"/>
      <c r="U29" s="230">
        <f>SUM(U19,U24,U28)</f>
        <v>0</v>
      </c>
      <c r="V29" s="231"/>
      <c r="W29" s="232"/>
      <c r="X29" s="230">
        <f>SUM(X19,X24,X28)</f>
        <v>0</v>
      </c>
      <c r="Y29" s="231"/>
      <c r="Z29" s="232"/>
      <c r="AA29" s="230">
        <f>SUM(AA19,AA24,AA28)</f>
        <v>0</v>
      </c>
      <c r="AB29" s="231"/>
      <c r="AC29" s="232"/>
      <c r="AD29" s="230">
        <f>SUM(AD19,AD24,AD28)</f>
        <v>0</v>
      </c>
      <c r="AE29" s="231"/>
      <c r="AF29" s="232"/>
      <c r="AG29" s="230">
        <f>SUM(AG19,AG24,AG28)</f>
        <v>0</v>
      </c>
      <c r="AH29" s="231"/>
      <c r="AI29" s="232"/>
      <c r="AJ29" s="230">
        <f>SUM(AJ19,AJ24,AJ28)</f>
        <v>0</v>
      </c>
      <c r="AK29" s="231"/>
      <c r="AL29" s="232"/>
      <c r="AM29" s="230">
        <f>SUM(AM19,AM24,AM28)</f>
        <v>0</v>
      </c>
      <c r="AN29" s="231"/>
      <c r="AO29" s="232"/>
      <c r="AP29" s="230">
        <f>SUM(AP19,AP24,AP28)</f>
        <v>0</v>
      </c>
      <c r="AQ29" s="231"/>
      <c r="AR29" s="232"/>
      <c r="AS29" s="208">
        <f>C29+I29+O29+U29+AA29+AG29+AM29</f>
        <v>0</v>
      </c>
      <c r="AT29" s="209"/>
      <c r="AU29" s="210"/>
      <c r="AV29" s="208">
        <f>F29+L29+R29+X29+AD29+AJ29+AP29</f>
        <v>0</v>
      </c>
      <c r="AW29" s="209"/>
      <c r="AX29" s="211"/>
    </row>
    <row r="30" spans="1:50" ht="12" customHeight="1" thickBot="1">
      <c r="A30" s="74">
        <v>1</v>
      </c>
      <c r="B30" s="75">
        <v>2</v>
      </c>
      <c r="C30" s="226">
        <v>3</v>
      </c>
      <c r="D30" s="227"/>
      <c r="E30" s="228"/>
      <c r="F30" s="226">
        <v>4</v>
      </c>
      <c r="G30" s="227"/>
      <c r="H30" s="228"/>
      <c r="I30" s="226">
        <v>5</v>
      </c>
      <c r="J30" s="227"/>
      <c r="K30" s="228"/>
      <c r="L30" s="226">
        <v>6</v>
      </c>
      <c r="M30" s="227"/>
      <c r="N30" s="228"/>
      <c r="O30" s="226">
        <v>7</v>
      </c>
      <c r="P30" s="227"/>
      <c r="Q30" s="228"/>
      <c r="R30" s="226">
        <v>8</v>
      </c>
      <c r="S30" s="227"/>
      <c r="T30" s="228"/>
      <c r="U30" s="226">
        <v>9</v>
      </c>
      <c r="V30" s="227"/>
      <c r="W30" s="228"/>
      <c r="X30" s="226">
        <v>10</v>
      </c>
      <c r="Y30" s="227"/>
      <c r="Z30" s="228"/>
      <c r="AA30" s="226">
        <v>11</v>
      </c>
      <c r="AB30" s="227"/>
      <c r="AC30" s="228"/>
      <c r="AD30" s="226">
        <v>12</v>
      </c>
      <c r="AE30" s="227"/>
      <c r="AF30" s="228"/>
      <c r="AG30" s="226">
        <v>13</v>
      </c>
      <c r="AH30" s="227"/>
      <c r="AI30" s="228"/>
      <c r="AJ30" s="226">
        <v>14</v>
      </c>
      <c r="AK30" s="227"/>
      <c r="AL30" s="228"/>
      <c r="AM30" s="226">
        <v>15</v>
      </c>
      <c r="AN30" s="227"/>
      <c r="AO30" s="228"/>
      <c r="AP30" s="226">
        <v>16</v>
      </c>
      <c r="AQ30" s="227"/>
      <c r="AR30" s="228"/>
      <c r="AS30" s="226">
        <v>17</v>
      </c>
      <c r="AT30" s="227"/>
      <c r="AU30" s="228"/>
      <c r="AV30" s="226">
        <v>18</v>
      </c>
      <c r="AW30" s="227"/>
      <c r="AX30" s="229"/>
    </row>
    <row r="31" spans="1:50" ht="12.75">
      <c r="A31" s="109" t="s">
        <v>35</v>
      </c>
      <c r="B31" s="110" t="s">
        <v>36</v>
      </c>
      <c r="C31" s="254" t="s">
        <v>37</v>
      </c>
      <c r="D31" s="255"/>
      <c r="E31" s="256"/>
      <c r="F31" s="254" t="s">
        <v>37</v>
      </c>
      <c r="G31" s="255"/>
      <c r="H31" s="256"/>
      <c r="I31" s="254" t="s">
        <v>37</v>
      </c>
      <c r="J31" s="255"/>
      <c r="K31" s="256"/>
      <c r="L31" s="254" t="s">
        <v>37</v>
      </c>
      <c r="M31" s="255"/>
      <c r="N31" s="256"/>
      <c r="O31" s="254" t="s">
        <v>37</v>
      </c>
      <c r="P31" s="255"/>
      <c r="Q31" s="256"/>
      <c r="R31" s="254" t="s">
        <v>37</v>
      </c>
      <c r="S31" s="255"/>
      <c r="T31" s="256"/>
      <c r="U31" s="254" t="s">
        <v>37</v>
      </c>
      <c r="V31" s="255"/>
      <c r="W31" s="256"/>
      <c r="X31" s="254" t="s">
        <v>37</v>
      </c>
      <c r="Y31" s="255"/>
      <c r="Z31" s="256"/>
      <c r="AA31" s="254" t="s">
        <v>37</v>
      </c>
      <c r="AB31" s="255"/>
      <c r="AC31" s="256"/>
      <c r="AD31" s="254" t="s">
        <v>37</v>
      </c>
      <c r="AE31" s="255"/>
      <c r="AF31" s="256"/>
      <c r="AG31" s="254" t="s">
        <v>37</v>
      </c>
      <c r="AH31" s="255"/>
      <c r="AI31" s="256"/>
      <c r="AJ31" s="254" t="s">
        <v>37</v>
      </c>
      <c r="AK31" s="255"/>
      <c r="AL31" s="256"/>
      <c r="AM31" s="249">
        <f>SUM(AM33:AM35)</f>
        <v>0</v>
      </c>
      <c r="AN31" s="250"/>
      <c r="AO31" s="251"/>
      <c r="AP31" s="249">
        <f>SUM(AP33:AP35)</f>
        <v>0</v>
      </c>
      <c r="AQ31" s="250"/>
      <c r="AR31" s="251"/>
      <c r="AS31" s="252">
        <f>AM31</f>
        <v>0</v>
      </c>
      <c r="AT31" s="252"/>
      <c r="AU31" s="252"/>
      <c r="AV31" s="252">
        <f>AP31</f>
        <v>0</v>
      </c>
      <c r="AW31" s="252"/>
      <c r="AX31" s="253"/>
    </row>
    <row r="32" spans="1:50" ht="12.75">
      <c r="A32" s="92" t="s">
        <v>19</v>
      </c>
      <c r="B32" s="5"/>
      <c r="C32" s="236"/>
      <c r="D32" s="237"/>
      <c r="E32" s="238"/>
      <c r="F32" s="236"/>
      <c r="G32" s="237"/>
      <c r="H32" s="238"/>
      <c r="I32" s="236"/>
      <c r="J32" s="237"/>
      <c r="K32" s="238"/>
      <c r="L32" s="236"/>
      <c r="M32" s="237"/>
      <c r="N32" s="238"/>
      <c r="O32" s="236"/>
      <c r="P32" s="237"/>
      <c r="Q32" s="238"/>
      <c r="R32" s="236"/>
      <c r="S32" s="237"/>
      <c r="T32" s="238"/>
      <c r="U32" s="236"/>
      <c r="V32" s="237"/>
      <c r="W32" s="238"/>
      <c r="X32" s="236"/>
      <c r="Y32" s="237"/>
      <c r="Z32" s="238"/>
      <c r="AA32" s="236"/>
      <c r="AB32" s="237"/>
      <c r="AC32" s="238"/>
      <c r="AD32" s="236"/>
      <c r="AE32" s="237"/>
      <c r="AF32" s="238"/>
      <c r="AG32" s="236"/>
      <c r="AH32" s="237"/>
      <c r="AI32" s="238"/>
      <c r="AJ32" s="236"/>
      <c r="AK32" s="237"/>
      <c r="AL32" s="238"/>
      <c r="AM32" s="236"/>
      <c r="AN32" s="237"/>
      <c r="AO32" s="238"/>
      <c r="AP32" s="236"/>
      <c r="AQ32" s="237"/>
      <c r="AR32" s="238"/>
      <c r="AS32" s="245"/>
      <c r="AT32" s="245"/>
      <c r="AU32" s="245"/>
      <c r="AV32" s="245"/>
      <c r="AW32" s="245"/>
      <c r="AX32" s="246"/>
    </row>
    <row r="33" spans="1:50" ht="19.5" customHeight="1">
      <c r="A33" s="88" t="s">
        <v>38</v>
      </c>
      <c r="B33" s="7" t="s">
        <v>39</v>
      </c>
      <c r="C33" s="233" t="s">
        <v>37</v>
      </c>
      <c r="D33" s="234"/>
      <c r="E33" s="235"/>
      <c r="F33" s="233" t="s">
        <v>37</v>
      </c>
      <c r="G33" s="234"/>
      <c r="H33" s="235"/>
      <c r="I33" s="233" t="s">
        <v>37</v>
      </c>
      <c r="J33" s="234"/>
      <c r="K33" s="235"/>
      <c r="L33" s="233" t="s">
        <v>37</v>
      </c>
      <c r="M33" s="234"/>
      <c r="N33" s="235"/>
      <c r="O33" s="233" t="s">
        <v>37</v>
      </c>
      <c r="P33" s="234"/>
      <c r="Q33" s="235"/>
      <c r="R33" s="233" t="s">
        <v>37</v>
      </c>
      <c r="S33" s="234"/>
      <c r="T33" s="235"/>
      <c r="U33" s="233" t="s">
        <v>37</v>
      </c>
      <c r="V33" s="234"/>
      <c r="W33" s="235"/>
      <c r="X33" s="233" t="s">
        <v>37</v>
      </c>
      <c r="Y33" s="234"/>
      <c r="Z33" s="235"/>
      <c r="AA33" s="233" t="s">
        <v>37</v>
      </c>
      <c r="AB33" s="234"/>
      <c r="AC33" s="235"/>
      <c r="AD33" s="233" t="s">
        <v>37</v>
      </c>
      <c r="AE33" s="234"/>
      <c r="AF33" s="235"/>
      <c r="AG33" s="233" t="s">
        <v>37</v>
      </c>
      <c r="AH33" s="234"/>
      <c r="AI33" s="235"/>
      <c r="AJ33" s="233" t="s">
        <v>37</v>
      </c>
      <c r="AK33" s="234"/>
      <c r="AL33" s="235"/>
      <c r="AM33" s="233"/>
      <c r="AN33" s="234"/>
      <c r="AO33" s="235"/>
      <c r="AP33" s="233"/>
      <c r="AQ33" s="234"/>
      <c r="AR33" s="235"/>
      <c r="AS33" s="247">
        <f>AM33</f>
        <v>0</v>
      </c>
      <c r="AT33" s="247"/>
      <c r="AU33" s="247"/>
      <c r="AV33" s="247">
        <f>AP33</f>
        <v>0</v>
      </c>
      <c r="AW33" s="247"/>
      <c r="AX33" s="248"/>
    </row>
    <row r="34" spans="1:50" ht="12.75">
      <c r="A34" s="90" t="s">
        <v>40</v>
      </c>
      <c r="B34" s="4" t="s">
        <v>41</v>
      </c>
      <c r="C34" s="233" t="s">
        <v>37</v>
      </c>
      <c r="D34" s="234"/>
      <c r="E34" s="235"/>
      <c r="F34" s="233" t="s">
        <v>37</v>
      </c>
      <c r="G34" s="234"/>
      <c r="H34" s="235"/>
      <c r="I34" s="233" t="s">
        <v>37</v>
      </c>
      <c r="J34" s="234"/>
      <c r="K34" s="235"/>
      <c r="L34" s="233" t="s">
        <v>37</v>
      </c>
      <c r="M34" s="234"/>
      <c r="N34" s="235"/>
      <c r="O34" s="233" t="s">
        <v>37</v>
      </c>
      <c r="P34" s="234"/>
      <c r="Q34" s="235"/>
      <c r="R34" s="233" t="s">
        <v>37</v>
      </c>
      <c r="S34" s="234"/>
      <c r="T34" s="235"/>
      <c r="U34" s="233" t="s">
        <v>37</v>
      </c>
      <c r="V34" s="234"/>
      <c r="W34" s="235"/>
      <c r="X34" s="233" t="s">
        <v>37</v>
      </c>
      <c r="Y34" s="234"/>
      <c r="Z34" s="235"/>
      <c r="AA34" s="233" t="s">
        <v>37</v>
      </c>
      <c r="AB34" s="234"/>
      <c r="AC34" s="235"/>
      <c r="AD34" s="233" t="s">
        <v>37</v>
      </c>
      <c r="AE34" s="234"/>
      <c r="AF34" s="235"/>
      <c r="AG34" s="233" t="s">
        <v>37</v>
      </c>
      <c r="AH34" s="234"/>
      <c r="AI34" s="235"/>
      <c r="AJ34" s="233" t="s">
        <v>37</v>
      </c>
      <c r="AK34" s="234"/>
      <c r="AL34" s="235"/>
      <c r="AM34" s="233"/>
      <c r="AN34" s="234"/>
      <c r="AO34" s="235"/>
      <c r="AP34" s="233"/>
      <c r="AQ34" s="234"/>
      <c r="AR34" s="235"/>
      <c r="AS34" s="243">
        <f>AM34</f>
        <v>0</v>
      </c>
      <c r="AT34" s="243"/>
      <c r="AU34" s="243"/>
      <c r="AV34" s="243">
        <f>AP34</f>
        <v>0</v>
      </c>
      <c r="AW34" s="243"/>
      <c r="AX34" s="244"/>
    </row>
    <row r="35" spans="1:50" ht="12.75">
      <c r="A35" s="90" t="s">
        <v>42</v>
      </c>
      <c r="B35" s="4" t="s">
        <v>43</v>
      </c>
      <c r="C35" s="233" t="s">
        <v>37</v>
      </c>
      <c r="D35" s="234"/>
      <c r="E35" s="235"/>
      <c r="F35" s="233" t="s">
        <v>37</v>
      </c>
      <c r="G35" s="234"/>
      <c r="H35" s="235"/>
      <c r="I35" s="233" t="s">
        <v>37</v>
      </c>
      <c r="J35" s="234"/>
      <c r="K35" s="235"/>
      <c r="L35" s="233" t="s">
        <v>37</v>
      </c>
      <c r="M35" s="234"/>
      <c r="N35" s="235"/>
      <c r="O35" s="233" t="s">
        <v>37</v>
      </c>
      <c r="P35" s="234"/>
      <c r="Q35" s="235"/>
      <c r="R35" s="233" t="s">
        <v>37</v>
      </c>
      <c r="S35" s="234"/>
      <c r="T35" s="235"/>
      <c r="U35" s="233" t="s">
        <v>37</v>
      </c>
      <c r="V35" s="234"/>
      <c r="W35" s="235"/>
      <c r="X35" s="233" t="s">
        <v>37</v>
      </c>
      <c r="Y35" s="234"/>
      <c r="Z35" s="235"/>
      <c r="AA35" s="233" t="s">
        <v>37</v>
      </c>
      <c r="AB35" s="234"/>
      <c r="AC35" s="235"/>
      <c r="AD35" s="233" t="s">
        <v>37</v>
      </c>
      <c r="AE35" s="234"/>
      <c r="AF35" s="235"/>
      <c r="AG35" s="233" t="s">
        <v>37</v>
      </c>
      <c r="AH35" s="234"/>
      <c r="AI35" s="235"/>
      <c r="AJ35" s="233" t="s">
        <v>37</v>
      </c>
      <c r="AK35" s="234"/>
      <c r="AL35" s="235"/>
      <c r="AM35" s="233"/>
      <c r="AN35" s="234"/>
      <c r="AO35" s="235"/>
      <c r="AP35" s="233"/>
      <c r="AQ35" s="234"/>
      <c r="AR35" s="235"/>
      <c r="AS35" s="243">
        <f>AM35</f>
        <v>0</v>
      </c>
      <c r="AT35" s="243"/>
      <c r="AU35" s="243"/>
      <c r="AV35" s="243">
        <f>AP35</f>
        <v>0</v>
      </c>
      <c r="AW35" s="243"/>
      <c r="AX35" s="244"/>
    </row>
    <row r="36" spans="1:50" ht="33.75" customHeight="1">
      <c r="A36" s="91" t="s">
        <v>44</v>
      </c>
      <c r="B36" s="4" t="s">
        <v>45</v>
      </c>
      <c r="C36" s="216">
        <f>C22</f>
        <v>0</v>
      </c>
      <c r="D36" s="217"/>
      <c r="E36" s="218"/>
      <c r="F36" s="216">
        <f>F22</f>
        <v>0</v>
      </c>
      <c r="G36" s="217"/>
      <c r="H36" s="218"/>
      <c r="I36" s="216">
        <f>I22</f>
        <v>0</v>
      </c>
      <c r="J36" s="217"/>
      <c r="K36" s="218"/>
      <c r="L36" s="216">
        <f>L22</f>
        <v>0</v>
      </c>
      <c r="M36" s="217"/>
      <c r="N36" s="218"/>
      <c r="O36" s="216">
        <f>O22</f>
        <v>0</v>
      </c>
      <c r="P36" s="217"/>
      <c r="Q36" s="218"/>
      <c r="R36" s="216">
        <f>R22</f>
        <v>0</v>
      </c>
      <c r="S36" s="217"/>
      <c r="T36" s="218"/>
      <c r="U36" s="216">
        <f>U22</f>
        <v>0</v>
      </c>
      <c r="V36" s="217"/>
      <c r="W36" s="218"/>
      <c r="X36" s="216">
        <f>X22</f>
        <v>0</v>
      </c>
      <c r="Y36" s="217"/>
      <c r="Z36" s="218"/>
      <c r="AA36" s="216">
        <f>AA22</f>
        <v>0</v>
      </c>
      <c r="AB36" s="217"/>
      <c r="AC36" s="218"/>
      <c r="AD36" s="216">
        <f>AD22</f>
        <v>0</v>
      </c>
      <c r="AE36" s="217"/>
      <c r="AF36" s="218"/>
      <c r="AG36" s="216">
        <f>AG22</f>
        <v>0</v>
      </c>
      <c r="AH36" s="217"/>
      <c r="AI36" s="218"/>
      <c r="AJ36" s="216">
        <f>AJ22</f>
        <v>0</v>
      </c>
      <c r="AK36" s="217"/>
      <c r="AL36" s="218"/>
      <c r="AM36" s="216">
        <f>AM22</f>
        <v>0</v>
      </c>
      <c r="AN36" s="217"/>
      <c r="AO36" s="218"/>
      <c r="AP36" s="216">
        <f>AP22</f>
        <v>0</v>
      </c>
      <c r="AQ36" s="217"/>
      <c r="AR36" s="218"/>
      <c r="AS36" s="162">
        <f>C36+I36+O36+U36+AA36+AG36+AM36</f>
        <v>0</v>
      </c>
      <c r="AT36" s="163"/>
      <c r="AU36" s="164"/>
      <c r="AV36" s="162">
        <f>F36+L36+R36+X36+AD36+AJ36+AP36</f>
        <v>0</v>
      </c>
      <c r="AW36" s="163"/>
      <c r="AX36" s="191"/>
    </row>
    <row r="37" spans="1:50" ht="22.5">
      <c r="A37" s="94" t="s">
        <v>129</v>
      </c>
      <c r="B37" s="4" t="s">
        <v>46</v>
      </c>
      <c r="C37" s="202">
        <f>SUM(C29-C36)</f>
        <v>0</v>
      </c>
      <c r="D37" s="203"/>
      <c r="E37" s="204"/>
      <c r="F37" s="202">
        <f>SUM(F29-F36)</f>
        <v>0</v>
      </c>
      <c r="G37" s="203"/>
      <c r="H37" s="204"/>
      <c r="I37" s="202">
        <f>SUM(I29-I36)</f>
        <v>0</v>
      </c>
      <c r="J37" s="203"/>
      <c r="K37" s="204"/>
      <c r="L37" s="202">
        <f>SUM(L29-L36)</f>
        <v>0</v>
      </c>
      <c r="M37" s="203"/>
      <c r="N37" s="204"/>
      <c r="O37" s="202">
        <f>SUM(O29-O36)</f>
        <v>0</v>
      </c>
      <c r="P37" s="203"/>
      <c r="Q37" s="204"/>
      <c r="R37" s="202">
        <f>SUM(R29-R36)</f>
        <v>0</v>
      </c>
      <c r="S37" s="203"/>
      <c r="T37" s="204"/>
      <c r="U37" s="202">
        <f>SUM(U29-U36)</f>
        <v>0</v>
      </c>
      <c r="V37" s="203"/>
      <c r="W37" s="204"/>
      <c r="X37" s="202">
        <f>SUM(X29-X36)</f>
        <v>0</v>
      </c>
      <c r="Y37" s="203"/>
      <c r="Z37" s="204"/>
      <c r="AA37" s="202">
        <f>SUM(AA29-AA36)</f>
        <v>0</v>
      </c>
      <c r="AB37" s="203"/>
      <c r="AC37" s="204"/>
      <c r="AD37" s="202">
        <f>SUM(AD29-AD36)</f>
        <v>0</v>
      </c>
      <c r="AE37" s="203"/>
      <c r="AF37" s="204"/>
      <c r="AG37" s="202">
        <f>SUM(AG29-AG36)</f>
        <v>0</v>
      </c>
      <c r="AH37" s="203"/>
      <c r="AI37" s="204"/>
      <c r="AJ37" s="202">
        <f>SUM(AJ29-AJ36)</f>
        <v>0</v>
      </c>
      <c r="AK37" s="203"/>
      <c r="AL37" s="204"/>
      <c r="AM37" s="202">
        <f>SUM(AM29+AM31-AM36)</f>
        <v>0</v>
      </c>
      <c r="AN37" s="203"/>
      <c r="AO37" s="204"/>
      <c r="AP37" s="202">
        <f>SUM(AP29+AP31-AP36)</f>
        <v>0</v>
      </c>
      <c r="AQ37" s="203"/>
      <c r="AR37" s="204"/>
      <c r="AS37" s="212">
        <f>C37+I37+O37+U37+AA37+AG37+AM37</f>
        <v>0</v>
      </c>
      <c r="AT37" s="213"/>
      <c r="AU37" s="214"/>
      <c r="AV37" s="212">
        <f>F37+L37+R37+X37+AD37+AJ37+AP37</f>
        <v>0</v>
      </c>
      <c r="AW37" s="213"/>
      <c r="AX37" s="215"/>
    </row>
    <row r="38" spans="1:50" ht="12.75">
      <c r="A38" s="93" t="s">
        <v>142</v>
      </c>
      <c r="B38" s="281" t="s">
        <v>47</v>
      </c>
      <c r="C38" s="95"/>
      <c r="D38" s="69"/>
      <c r="E38" s="70"/>
      <c r="F38" s="95"/>
      <c r="G38" s="69"/>
      <c r="H38" s="70"/>
      <c r="I38" s="95"/>
      <c r="J38" s="69"/>
      <c r="K38" s="70"/>
      <c r="L38" s="95"/>
      <c r="M38" s="69"/>
      <c r="N38" s="70"/>
      <c r="O38" s="95"/>
      <c r="P38" s="69"/>
      <c r="Q38" s="70"/>
      <c r="R38" s="95"/>
      <c r="S38" s="69"/>
      <c r="T38" s="70"/>
      <c r="U38" s="95"/>
      <c r="V38" s="69"/>
      <c r="W38" s="70"/>
      <c r="X38" s="95"/>
      <c r="Y38" s="69"/>
      <c r="Z38" s="70"/>
      <c r="AA38" s="95"/>
      <c r="AB38" s="69"/>
      <c r="AC38" s="70"/>
      <c r="AD38" s="66"/>
      <c r="AE38" s="69"/>
      <c r="AF38" s="70"/>
      <c r="AG38" s="66"/>
      <c r="AH38" s="69"/>
      <c r="AI38" s="70"/>
      <c r="AJ38" s="66"/>
      <c r="AK38" s="69"/>
      <c r="AL38" s="70"/>
      <c r="AM38" s="66"/>
      <c r="AN38" s="69"/>
      <c r="AO38" s="70"/>
      <c r="AP38" s="66"/>
      <c r="AQ38" s="69"/>
      <c r="AR38" s="70"/>
      <c r="AS38" s="239"/>
      <c r="AT38" s="240"/>
      <c r="AU38" s="241"/>
      <c r="AV38" s="239"/>
      <c r="AW38" s="240"/>
      <c r="AX38" s="242"/>
    </row>
    <row r="39" spans="1:50" ht="12.75">
      <c r="A39" s="96" t="s">
        <v>141</v>
      </c>
      <c r="B39" s="282"/>
      <c r="C39" s="162">
        <f>SUM(C41:C42)</f>
        <v>0</v>
      </c>
      <c r="D39" s="163"/>
      <c r="E39" s="164"/>
      <c r="F39" s="162">
        <f>SUM(F41:F42)</f>
        <v>0</v>
      </c>
      <c r="G39" s="163"/>
      <c r="H39" s="164"/>
      <c r="I39" s="162">
        <f>SUM(I41:I42)</f>
        <v>0</v>
      </c>
      <c r="J39" s="163"/>
      <c r="K39" s="164"/>
      <c r="L39" s="162">
        <f>SUM(L41:L42)</f>
        <v>0</v>
      </c>
      <c r="M39" s="163"/>
      <c r="N39" s="164"/>
      <c r="O39" s="162">
        <f>SUM(O41:O42)</f>
        <v>0</v>
      </c>
      <c r="P39" s="163"/>
      <c r="Q39" s="164"/>
      <c r="R39" s="162">
        <f>SUM(R41:R42)</f>
        <v>0</v>
      </c>
      <c r="S39" s="163"/>
      <c r="T39" s="164"/>
      <c r="U39" s="162">
        <f>SUM(U41:U42)</f>
        <v>0</v>
      </c>
      <c r="V39" s="163"/>
      <c r="W39" s="164"/>
      <c r="X39" s="162">
        <f>SUM(X41:X42)</f>
        <v>0</v>
      </c>
      <c r="Y39" s="163"/>
      <c r="Z39" s="164"/>
      <c r="AA39" s="162">
        <f>SUM(AA41:AA42)</f>
        <v>0</v>
      </c>
      <c r="AB39" s="163"/>
      <c r="AC39" s="164"/>
      <c r="AD39" s="162">
        <f>SUM(AD41:AD42)</f>
        <v>0</v>
      </c>
      <c r="AE39" s="163"/>
      <c r="AF39" s="164"/>
      <c r="AG39" s="162">
        <f>SUM(AG41:AG42)</f>
        <v>0</v>
      </c>
      <c r="AH39" s="163"/>
      <c r="AI39" s="164"/>
      <c r="AJ39" s="162">
        <f>SUM(AJ41:AJ42)</f>
        <v>0</v>
      </c>
      <c r="AK39" s="163"/>
      <c r="AL39" s="164"/>
      <c r="AM39" s="162">
        <f>SUM(AM41:AM42)</f>
        <v>0</v>
      </c>
      <c r="AN39" s="163"/>
      <c r="AO39" s="164"/>
      <c r="AP39" s="162">
        <f>SUM(AP41:AP42)</f>
        <v>0</v>
      </c>
      <c r="AQ39" s="163"/>
      <c r="AR39" s="164"/>
      <c r="AS39" s="162">
        <f>C39+I39+O39+U39+AA39+AG39+AM39</f>
        <v>0</v>
      </c>
      <c r="AT39" s="163"/>
      <c r="AU39" s="164"/>
      <c r="AV39" s="162">
        <f>F39+L39+R39+X39+AD39+AJ39+AP39</f>
        <v>0</v>
      </c>
      <c r="AW39" s="163"/>
      <c r="AX39" s="191"/>
    </row>
    <row r="40" spans="1:50" ht="12.75">
      <c r="A40" s="92" t="s">
        <v>19</v>
      </c>
      <c r="B40" s="5"/>
      <c r="C40" s="236"/>
      <c r="D40" s="237"/>
      <c r="E40" s="238"/>
      <c r="F40" s="236"/>
      <c r="G40" s="237"/>
      <c r="H40" s="238"/>
      <c r="I40" s="236"/>
      <c r="J40" s="237"/>
      <c r="K40" s="238"/>
      <c r="L40" s="236"/>
      <c r="M40" s="237"/>
      <c r="N40" s="238"/>
      <c r="O40" s="236"/>
      <c r="P40" s="237"/>
      <c r="Q40" s="238"/>
      <c r="R40" s="236"/>
      <c r="S40" s="237"/>
      <c r="T40" s="238"/>
      <c r="U40" s="236"/>
      <c r="V40" s="237"/>
      <c r="W40" s="238"/>
      <c r="X40" s="236"/>
      <c r="Y40" s="237"/>
      <c r="Z40" s="238"/>
      <c r="AA40" s="236"/>
      <c r="AB40" s="237"/>
      <c r="AC40" s="238"/>
      <c r="AD40" s="236"/>
      <c r="AE40" s="237"/>
      <c r="AF40" s="238"/>
      <c r="AG40" s="236"/>
      <c r="AH40" s="237"/>
      <c r="AI40" s="238"/>
      <c r="AJ40" s="236"/>
      <c r="AK40" s="237"/>
      <c r="AL40" s="238"/>
      <c r="AM40" s="236"/>
      <c r="AN40" s="237"/>
      <c r="AO40" s="238"/>
      <c r="AP40" s="236"/>
      <c r="AQ40" s="237"/>
      <c r="AR40" s="238"/>
      <c r="AS40" s="239"/>
      <c r="AT40" s="240"/>
      <c r="AU40" s="241"/>
      <c r="AV40" s="239"/>
      <c r="AW40" s="240"/>
      <c r="AX40" s="242"/>
    </row>
    <row r="41" spans="1:50" ht="34.5" customHeight="1">
      <c r="A41" s="88" t="s">
        <v>48</v>
      </c>
      <c r="B41" s="7" t="s">
        <v>49</v>
      </c>
      <c r="C41" s="233"/>
      <c r="D41" s="234"/>
      <c r="E41" s="235"/>
      <c r="F41" s="233"/>
      <c r="G41" s="234"/>
      <c r="H41" s="235"/>
      <c r="I41" s="233"/>
      <c r="J41" s="234"/>
      <c r="K41" s="235"/>
      <c r="L41" s="233"/>
      <c r="M41" s="234"/>
      <c r="N41" s="235"/>
      <c r="O41" s="233"/>
      <c r="P41" s="234"/>
      <c r="Q41" s="235"/>
      <c r="R41" s="233"/>
      <c r="S41" s="234"/>
      <c r="T41" s="235"/>
      <c r="U41" s="233"/>
      <c r="V41" s="234"/>
      <c r="W41" s="235"/>
      <c r="X41" s="233"/>
      <c r="Y41" s="234"/>
      <c r="Z41" s="235"/>
      <c r="AA41" s="233"/>
      <c r="AB41" s="234"/>
      <c r="AC41" s="235"/>
      <c r="AD41" s="233"/>
      <c r="AE41" s="234"/>
      <c r="AF41" s="235"/>
      <c r="AG41" s="233"/>
      <c r="AH41" s="234"/>
      <c r="AI41" s="235"/>
      <c r="AJ41" s="233"/>
      <c r="AK41" s="234"/>
      <c r="AL41" s="235"/>
      <c r="AM41" s="233"/>
      <c r="AN41" s="234"/>
      <c r="AO41" s="235"/>
      <c r="AP41" s="233"/>
      <c r="AQ41" s="234"/>
      <c r="AR41" s="235"/>
      <c r="AS41" s="162">
        <f aca="true" t="shared" si="1" ref="AS41:AS46">C41+I41+O41+U41+AA41+AG41+AM41</f>
        <v>0</v>
      </c>
      <c r="AT41" s="163"/>
      <c r="AU41" s="164"/>
      <c r="AV41" s="162">
        <f aca="true" t="shared" si="2" ref="AV41:AV46">F41+L41+R41+X41+AD41+AJ41+AP41</f>
        <v>0</v>
      </c>
      <c r="AW41" s="163"/>
      <c r="AX41" s="191"/>
    </row>
    <row r="42" spans="1:50" ht="12.75">
      <c r="A42" s="97" t="s">
        <v>21</v>
      </c>
      <c r="B42" s="4" t="s">
        <v>50</v>
      </c>
      <c r="C42" s="205"/>
      <c r="D42" s="206"/>
      <c r="E42" s="207"/>
      <c r="F42" s="205"/>
      <c r="G42" s="206"/>
      <c r="H42" s="207"/>
      <c r="I42" s="205"/>
      <c r="J42" s="206"/>
      <c r="K42" s="207"/>
      <c r="L42" s="205"/>
      <c r="M42" s="206"/>
      <c r="N42" s="207"/>
      <c r="O42" s="205"/>
      <c r="P42" s="206"/>
      <c r="Q42" s="207"/>
      <c r="R42" s="205"/>
      <c r="S42" s="206"/>
      <c r="T42" s="207"/>
      <c r="U42" s="205"/>
      <c r="V42" s="206"/>
      <c r="W42" s="207"/>
      <c r="X42" s="205"/>
      <c r="Y42" s="206"/>
      <c r="Z42" s="207"/>
      <c r="AA42" s="205"/>
      <c r="AB42" s="206"/>
      <c r="AC42" s="207"/>
      <c r="AD42" s="205"/>
      <c r="AE42" s="206"/>
      <c r="AF42" s="207"/>
      <c r="AG42" s="205"/>
      <c r="AH42" s="206"/>
      <c r="AI42" s="207"/>
      <c r="AJ42" s="205"/>
      <c r="AK42" s="206"/>
      <c r="AL42" s="207"/>
      <c r="AM42" s="205"/>
      <c r="AN42" s="206"/>
      <c r="AO42" s="207"/>
      <c r="AP42" s="205"/>
      <c r="AQ42" s="206"/>
      <c r="AR42" s="207"/>
      <c r="AS42" s="162">
        <f t="shared" si="1"/>
        <v>0</v>
      </c>
      <c r="AT42" s="163"/>
      <c r="AU42" s="164"/>
      <c r="AV42" s="162">
        <f t="shared" si="2"/>
        <v>0</v>
      </c>
      <c r="AW42" s="163"/>
      <c r="AX42" s="191"/>
    </row>
    <row r="43" spans="1:50" ht="12.75">
      <c r="A43" s="91" t="s">
        <v>51</v>
      </c>
      <c r="B43" s="4" t="s">
        <v>52</v>
      </c>
      <c r="C43" s="205"/>
      <c r="D43" s="206"/>
      <c r="E43" s="207"/>
      <c r="F43" s="205"/>
      <c r="G43" s="206"/>
      <c r="H43" s="207"/>
      <c r="I43" s="205"/>
      <c r="J43" s="206"/>
      <c r="K43" s="207"/>
      <c r="L43" s="205"/>
      <c r="M43" s="206"/>
      <c r="N43" s="207"/>
      <c r="O43" s="205"/>
      <c r="P43" s="206"/>
      <c r="Q43" s="207"/>
      <c r="R43" s="205"/>
      <c r="S43" s="206"/>
      <c r="T43" s="207"/>
      <c r="U43" s="205"/>
      <c r="V43" s="206"/>
      <c r="W43" s="207"/>
      <c r="X43" s="205"/>
      <c r="Y43" s="206"/>
      <c r="Z43" s="207"/>
      <c r="AA43" s="205"/>
      <c r="AB43" s="206"/>
      <c r="AC43" s="207"/>
      <c r="AD43" s="205"/>
      <c r="AE43" s="206"/>
      <c r="AF43" s="207"/>
      <c r="AG43" s="205"/>
      <c r="AH43" s="206"/>
      <c r="AI43" s="207"/>
      <c r="AJ43" s="205"/>
      <c r="AK43" s="206"/>
      <c r="AL43" s="207"/>
      <c r="AM43" s="205"/>
      <c r="AN43" s="206"/>
      <c r="AO43" s="207"/>
      <c r="AP43" s="205"/>
      <c r="AQ43" s="206"/>
      <c r="AR43" s="207"/>
      <c r="AS43" s="162">
        <f t="shared" si="1"/>
        <v>0</v>
      </c>
      <c r="AT43" s="163"/>
      <c r="AU43" s="164"/>
      <c r="AV43" s="162">
        <f t="shared" si="2"/>
        <v>0</v>
      </c>
      <c r="AW43" s="163"/>
      <c r="AX43" s="191"/>
    </row>
    <row r="44" spans="1:50" ht="12.75">
      <c r="A44" s="91" t="s">
        <v>53</v>
      </c>
      <c r="B44" s="4" t="s">
        <v>54</v>
      </c>
      <c r="C44" s="205"/>
      <c r="D44" s="206"/>
      <c r="E44" s="207"/>
      <c r="F44" s="205"/>
      <c r="G44" s="206"/>
      <c r="H44" s="207"/>
      <c r="I44" s="205"/>
      <c r="J44" s="206"/>
      <c r="K44" s="207"/>
      <c r="L44" s="205"/>
      <c r="M44" s="206"/>
      <c r="N44" s="207"/>
      <c r="O44" s="205"/>
      <c r="P44" s="206"/>
      <c r="Q44" s="207"/>
      <c r="R44" s="205"/>
      <c r="S44" s="206"/>
      <c r="T44" s="207"/>
      <c r="U44" s="205"/>
      <c r="V44" s="206"/>
      <c r="W44" s="207"/>
      <c r="X44" s="205"/>
      <c r="Y44" s="206"/>
      <c r="Z44" s="207"/>
      <c r="AA44" s="205"/>
      <c r="AB44" s="206"/>
      <c r="AC44" s="207"/>
      <c r="AD44" s="205"/>
      <c r="AE44" s="206"/>
      <c r="AF44" s="207"/>
      <c r="AG44" s="205"/>
      <c r="AH44" s="206"/>
      <c r="AI44" s="207"/>
      <c r="AJ44" s="205"/>
      <c r="AK44" s="206"/>
      <c r="AL44" s="207"/>
      <c r="AM44" s="205"/>
      <c r="AN44" s="206"/>
      <c r="AO44" s="207"/>
      <c r="AP44" s="205"/>
      <c r="AQ44" s="206"/>
      <c r="AR44" s="207"/>
      <c r="AS44" s="162">
        <f t="shared" si="1"/>
        <v>0</v>
      </c>
      <c r="AT44" s="163"/>
      <c r="AU44" s="164"/>
      <c r="AV44" s="162">
        <f t="shared" si="2"/>
        <v>0</v>
      </c>
      <c r="AW44" s="163"/>
      <c r="AX44" s="191"/>
    </row>
    <row r="45" spans="1:50" ht="12.75">
      <c r="A45" s="91" t="s">
        <v>55</v>
      </c>
      <c r="B45" s="4" t="s">
        <v>56</v>
      </c>
      <c r="C45" s="205"/>
      <c r="D45" s="206"/>
      <c r="E45" s="207"/>
      <c r="F45" s="205"/>
      <c r="G45" s="206"/>
      <c r="H45" s="207"/>
      <c r="I45" s="205"/>
      <c r="J45" s="206"/>
      <c r="K45" s="207"/>
      <c r="L45" s="205"/>
      <c r="M45" s="206"/>
      <c r="N45" s="207"/>
      <c r="O45" s="205"/>
      <c r="P45" s="206"/>
      <c r="Q45" s="207"/>
      <c r="R45" s="205"/>
      <c r="S45" s="206"/>
      <c r="T45" s="207"/>
      <c r="U45" s="205"/>
      <c r="V45" s="206"/>
      <c r="W45" s="207"/>
      <c r="X45" s="205"/>
      <c r="Y45" s="206"/>
      <c r="Z45" s="207"/>
      <c r="AA45" s="205"/>
      <c r="AB45" s="206"/>
      <c r="AC45" s="207"/>
      <c r="AD45" s="205"/>
      <c r="AE45" s="206"/>
      <c r="AF45" s="207"/>
      <c r="AG45" s="205"/>
      <c r="AH45" s="206"/>
      <c r="AI45" s="207"/>
      <c r="AJ45" s="205"/>
      <c r="AK45" s="206"/>
      <c r="AL45" s="207"/>
      <c r="AM45" s="205"/>
      <c r="AN45" s="206"/>
      <c r="AO45" s="207"/>
      <c r="AP45" s="205"/>
      <c r="AQ45" s="206"/>
      <c r="AR45" s="207"/>
      <c r="AS45" s="162">
        <f t="shared" si="1"/>
        <v>0</v>
      </c>
      <c r="AT45" s="163"/>
      <c r="AU45" s="164"/>
      <c r="AV45" s="162">
        <f t="shared" si="2"/>
        <v>0</v>
      </c>
      <c r="AW45" s="163"/>
      <c r="AX45" s="191"/>
    </row>
    <row r="46" spans="1:50" ht="21.75" customHeight="1">
      <c r="A46" s="91" t="s">
        <v>57</v>
      </c>
      <c r="B46" s="4" t="s">
        <v>58</v>
      </c>
      <c r="C46" s="216">
        <f>SUM(C48:C49)</f>
        <v>0</v>
      </c>
      <c r="D46" s="217"/>
      <c r="E46" s="218"/>
      <c r="F46" s="216">
        <f>SUM(F48:F49)</f>
        <v>0</v>
      </c>
      <c r="G46" s="217"/>
      <c r="H46" s="218"/>
      <c r="I46" s="216">
        <f>SUM(I48:I49)</f>
        <v>0</v>
      </c>
      <c r="J46" s="217"/>
      <c r="K46" s="218"/>
      <c r="L46" s="216">
        <f>SUM(L48:L49)</f>
        <v>0</v>
      </c>
      <c r="M46" s="217"/>
      <c r="N46" s="218"/>
      <c r="O46" s="216">
        <f>SUM(O48:O49)</f>
        <v>0</v>
      </c>
      <c r="P46" s="217"/>
      <c r="Q46" s="218"/>
      <c r="R46" s="216">
        <f>SUM(R48:R49)</f>
        <v>0</v>
      </c>
      <c r="S46" s="217"/>
      <c r="T46" s="218"/>
      <c r="U46" s="216">
        <f>SUM(U48:U49)</f>
        <v>0</v>
      </c>
      <c r="V46" s="217"/>
      <c r="W46" s="218"/>
      <c r="X46" s="216">
        <f>SUM(X48:X49)</f>
        <v>0</v>
      </c>
      <c r="Y46" s="217"/>
      <c r="Z46" s="218"/>
      <c r="AA46" s="216">
        <f>SUM(AA48:AA49)</f>
        <v>0</v>
      </c>
      <c r="AB46" s="217"/>
      <c r="AC46" s="218"/>
      <c r="AD46" s="216">
        <f>SUM(AD48:AD49)</f>
        <v>0</v>
      </c>
      <c r="AE46" s="217"/>
      <c r="AF46" s="218"/>
      <c r="AG46" s="216">
        <f>SUM(AG48:AG49)</f>
        <v>0</v>
      </c>
      <c r="AH46" s="217"/>
      <c r="AI46" s="218"/>
      <c r="AJ46" s="216">
        <f>SUM(AJ48:AJ49)</f>
        <v>0</v>
      </c>
      <c r="AK46" s="217"/>
      <c r="AL46" s="218"/>
      <c r="AM46" s="216">
        <f>SUM(AM48:AM49)</f>
        <v>0</v>
      </c>
      <c r="AN46" s="217"/>
      <c r="AO46" s="218"/>
      <c r="AP46" s="216">
        <f>SUM(AP48:AP49)</f>
        <v>0</v>
      </c>
      <c r="AQ46" s="217"/>
      <c r="AR46" s="218"/>
      <c r="AS46" s="162">
        <f t="shared" si="1"/>
        <v>0</v>
      </c>
      <c r="AT46" s="163"/>
      <c r="AU46" s="164"/>
      <c r="AV46" s="162">
        <f t="shared" si="2"/>
        <v>0</v>
      </c>
      <c r="AW46" s="163"/>
      <c r="AX46" s="191"/>
    </row>
    <row r="47" spans="1:50" ht="11.25" customHeight="1">
      <c r="A47" s="92" t="s">
        <v>19</v>
      </c>
      <c r="B47" s="5"/>
      <c r="C47" s="236"/>
      <c r="D47" s="237"/>
      <c r="E47" s="238"/>
      <c r="F47" s="236"/>
      <c r="G47" s="237"/>
      <c r="H47" s="238"/>
      <c r="I47" s="236"/>
      <c r="J47" s="237"/>
      <c r="K47" s="238"/>
      <c r="L47" s="236"/>
      <c r="M47" s="237"/>
      <c r="N47" s="238"/>
      <c r="O47" s="236"/>
      <c r="P47" s="237"/>
      <c r="Q47" s="238"/>
      <c r="R47" s="236"/>
      <c r="S47" s="237"/>
      <c r="T47" s="238"/>
      <c r="U47" s="236"/>
      <c r="V47" s="237"/>
      <c r="W47" s="238"/>
      <c r="X47" s="236"/>
      <c r="Y47" s="237"/>
      <c r="Z47" s="238"/>
      <c r="AA47" s="236"/>
      <c r="AB47" s="237"/>
      <c r="AC47" s="238"/>
      <c r="AD47" s="236"/>
      <c r="AE47" s="237"/>
      <c r="AF47" s="238"/>
      <c r="AG47" s="236"/>
      <c r="AH47" s="237"/>
      <c r="AI47" s="238"/>
      <c r="AJ47" s="236"/>
      <c r="AK47" s="237"/>
      <c r="AL47" s="238"/>
      <c r="AM47" s="236"/>
      <c r="AN47" s="237"/>
      <c r="AO47" s="238"/>
      <c r="AP47" s="236"/>
      <c r="AQ47" s="237"/>
      <c r="AR47" s="238"/>
      <c r="AS47" s="239"/>
      <c r="AT47" s="240"/>
      <c r="AU47" s="241"/>
      <c r="AV47" s="239"/>
      <c r="AW47" s="240"/>
      <c r="AX47" s="242"/>
    </row>
    <row r="48" spans="1:50" ht="34.5" customHeight="1">
      <c r="A48" s="88" t="s">
        <v>59</v>
      </c>
      <c r="B48" s="7" t="s">
        <v>60</v>
      </c>
      <c r="C48" s="233"/>
      <c r="D48" s="234"/>
      <c r="E48" s="235"/>
      <c r="F48" s="233"/>
      <c r="G48" s="234"/>
      <c r="H48" s="235"/>
      <c r="I48" s="233"/>
      <c r="J48" s="234"/>
      <c r="K48" s="235"/>
      <c r="L48" s="233"/>
      <c r="M48" s="234"/>
      <c r="N48" s="235"/>
      <c r="O48" s="233"/>
      <c r="P48" s="234"/>
      <c r="Q48" s="235"/>
      <c r="R48" s="233"/>
      <c r="S48" s="234"/>
      <c r="T48" s="235"/>
      <c r="U48" s="233"/>
      <c r="V48" s="234"/>
      <c r="W48" s="235"/>
      <c r="X48" s="233"/>
      <c r="Y48" s="234"/>
      <c r="Z48" s="235"/>
      <c r="AA48" s="233"/>
      <c r="AB48" s="234"/>
      <c r="AC48" s="235"/>
      <c r="AD48" s="233"/>
      <c r="AE48" s="234"/>
      <c r="AF48" s="235"/>
      <c r="AG48" s="233"/>
      <c r="AH48" s="234"/>
      <c r="AI48" s="235"/>
      <c r="AJ48" s="233"/>
      <c r="AK48" s="234"/>
      <c r="AL48" s="235"/>
      <c r="AM48" s="233"/>
      <c r="AN48" s="234"/>
      <c r="AO48" s="235"/>
      <c r="AP48" s="233"/>
      <c r="AQ48" s="234"/>
      <c r="AR48" s="235"/>
      <c r="AS48" s="162">
        <f>C48+I48+O48+U48+AA48+AG48+AM48</f>
        <v>0</v>
      </c>
      <c r="AT48" s="163"/>
      <c r="AU48" s="164"/>
      <c r="AV48" s="162">
        <f>F48+L48+R48+X48+AD48+AJ48+AP48</f>
        <v>0</v>
      </c>
      <c r="AW48" s="163"/>
      <c r="AX48" s="191"/>
    </row>
    <row r="49" spans="1:50" ht="15.75" customHeight="1">
      <c r="A49" s="90"/>
      <c r="B49" s="4" t="s">
        <v>61</v>
      </c>
      <c r="C49" s="205"/>
      <c r="D49" s="206"/>
      <c r="E49" s="207"/>
      <c r="F49" s="205"/>
      <c r="G49" s="206"/>
      <c r="H49" s="207"/>
      <c r="I49" s="205"/>
      <c r="J49" s="206"/>
      <c r="K49" s="207"/>
      <c r="L49" s="205"/>
      <c r="M49" s="206"/>
      <c r="N49" s="207"/>
      <c r="O49" s="205"/>
      <c r="P49" s="206"/>
      <c r="Q49" s="207"/>
      <c r="R49" s="205"/>
      <c r="S49" s="206"/>
      <c r="T49" s="207"/>
      <c r="U49" s="205"/>
      <c r="V49" s="206"/>
      <c r="W49" s="207"/>
      <c r="X49" s="205"/>
      <c r="Y49" s="206"/>
      <c r="Z49" s="207"/>
      <c r="AA49" s="205"/>
      <c r="AB49" s="206"/>
      <c r="AC49" s="207"/>
      <c r="AD49" s="205"/>
      <c r="AE49" s="206"/>
      <c r="AF49" s="207"/>
      <c r="AG49" s="205"/>
      <c r="AH49" s="206"/>
      <c r="AI49" s="207"/>
      <c r="AJ49" s="205"/>
      <c r="AK49" s="206"/>
      <c r="AL49" s="207"/>
      <c r="AM49" s="205"/>
      <c r="AN49" s="206"/>
      <c r="AO49" s="207"/>
      <c r="AP49" s="205"/>
      <c r="AQ49" s="206"/>
      <c r="AR49" s="207"/>
      <c r="AS49" s="162">
        <f>C49+I49+O49+U49+AA49+AG49+AM49</f>
        <v>0</v>
      </c>
      <c r="AT49" s="163"/>
      <c r="AU49" s="164"/>
      <c r="AV49" s="162">
        <f>F49+L49+R49+X49+AD49+AJ49+AP49</f>
        <v>0</v>
      </c>
      <c r="AW49" s="163"/>
      <c r="AX49" s="191"/>
    </row>
    <row r="50" spans="1:50" ht="12.75">
      <c r="A50" s="91" t="s">
        <v>62</v>
      </c>
      <c r="B50" s="4" t="s">
        <v>63</v>
      </c>
      <c r="C50" s="205"/>
      <c r="D50" s="206"/>
      <c r="E50" s="207"/>
      <c r="F50" s="205"/>
      <c r="G50" s="206"/>
      <c r="H50" s="207"/>
      <c r="I50" s="205"/>
      <c r="J50" s="206"/>
      <c r="K50" s="207"/>
      <c r="L50" s="205"/>
      <c r="M50" s="206"/>
      <c r="N50" s="207"/>
      <c r="O50" s="205"/>
      <c r="P50" s="206"/>
      <c r="Q50" s="207"/>
      <c r="R50" s="205"/>
      <c r="S50" s="206"/>
      <c r="T50" s="207"/>
      <c r="U50" s="205"/>
      <c r="V50" s="206"/>
      <c r="W50" s="207"/>
      <c r="X50" s="205"/>
      <c r="Y50" s="206"/>
      <c r="Z50" s="207"/>
      <c r="AA50" s="205"/>
      <c r="AB50" s="206"/>
      <c r="AC50" s="207"/>
      <c r="AD50" s="205"/>
      <c r="AE50" s="206"/>
      <c r="AF50" s="207"/>
      <c r="AG50" s="205"/>
      <c r="AH50" s="206"/>
      <c r="AI50" s="207"/>
      <c r="AJ50" s="205"/>
      <c r="AK50" s="206"/>
      <c r="AL50" s="207"/>
      <c r="AM50" s="205"/>
      <c r="AN50" s="206"/>
      <c r="AO50" s="207"/>
      <c r="AP50" s="205"/>
      <c r="AQ50" s="206"/>
      <c r="AR50" s="207"/>
      <c r="AS50" s="162">
        <f>C50+I50+O50+U50+AA50+AG50+AM50</f>
        <v>0</v>
      </c>
      <c r="AT50" s="163"/>
      <c r="AU50" s="164"/>
      <c r="AV50" s="162">
        <f>F50+L50+R50+X50+AD50+AJ50+AP50</f>
        <v>0</v>
      </c>
      <c r="AW50" s="163"/>
      <c r="AX50" s="191"/>
    </row>
    <row r="51" spans="1:50" ht="13.5" customHeight="1">
      <c r="A51" s="94" t="s">
        <v>64</v>
      </c>
      <c r="B51" s="4" t="s">
        <v>65</v>
      </c>
      <c r="C51" s="202">
        <f>SUM(C39,C43:C46,C50)</f>
        <v>0</v>
      </c>
      <c r="D51" s="203"/>
      <c r="E51" s="204"/>
      <c r="F51" s="202">
        <f>SUM(F39,F43:F46,F50)</f>
        <v>0</v>
      </c>
      <c r="G51" s="203"/>
      <c r="H51" s="204"/>
      <c r="I51" s="202">
        <f>SUM(I39,I43:I46,I50)</f>
        <v>0</v>
      </c>
      <c r="J51" s="203"/>
      <c r="K51" s="204"/>
      <c r="L51" s="202">
        <f>SUM(L39,L43:L46,L50)</f>
        <v>0</v>
      </c>
      <c r="M51" s="203"/>
      <c r="N51" s="204"/>
      <c r="O51" s="202">
        <f>SUM(O39,O43:O46,O50)</f>
        <v>0</v>
      </c>
      <c r="P51" s="203"/>
      <c r="Q51" s="204"/>
      <c r="R51" s="202">
        <f>SUM(R39,R43:R46,R50)</f>
        <v>0</v>
      </c>
      <c r="S51" s="203"/>
      <c r="T51" s="204"/>
      <c r="U51" s="202">
        <f>SUM(U39,U43:U46,U50)</f>
        <v>0</v>
      </c>
      <c r="V51" s="203"/>
      <c r="W51" s="204"/>
      <c r="X51" s="202">
        <f>SUM(X39,X43:X46,X50)</f>
        <v>0</v>
      </c>
      <c r="Y51" s="203"/>
      <c r="Z51" s="204"/>
      <c r="AA51" s="202">
        <f>SUM(AA39,AA43:AA46,AA50)</f>
        <v>0</v>
      </c>
      <c r="AB51" s="203"/>
      <c r="AC51" s="204"/>
      <c r="AD51" s="202">
        <f>SUM(AD38,AD43:AD46,AD50)</f>
        <v>0</v>
      </c>
      <c r="AE51" s="203"/>
      <c r="AF51" s="204"/>
      <c r="AG51" s="202">
        <f>SUM(AG38,AG43:AG46,AG50)</f>
        <v>0</v>
      </c>
      <c r="AH51" s="203"/>
      <c r="AI51" s="204"/>
      <c r="AJ51" s="202">
        <f>SUM(AJ38,AJ43:AJ46,AJ50)</f>
        <v>0</v>
      </c>
      <c r="AK51" s="203"/>
      <c r="AL51" s="204"/>
      <c r="AM51" s="202">
        <f>SUM(AM38,AM43:AM46,AM50)</f>
        <v>0</v>
      </c>
      <c r="AN51" s="203"/>
      <c r="AO51" s="204"/>
      <c r="AP51" s="202">
        <f>SUM(AP38,AP43:AP46,AP50)</f>
        <v>0</v>
      </c>
      <c r="AQ51" s="203"/>
      <c r="AR51" s="204"/>
      <c r="AS51" s="212">
        <f>C51+I51+O51+U51+AA51+AG51+AM51</f>
        <v>0</v>
      </c>
      <c r="AT51" s="213"/>
      <c r="AU51" s="214"/>
      <c r="AV51" s="212">
        <f>F51+L51+R51+X51+AD51+AJ51+AP51</f>
        <v>0</v>
      </c>
      <c r="AW51" s="213"/>
      <c r="AX51" s="215"/>
    </row>
    <row r="52" spans="1:50" ht="12.75">
      <c r="A52" s="91" t="s">
        <v>66</v>
      </c>
      <c r="B52" s="4" t="s">
        <v>67</v>
      </c>
      <c r="C52" s="205" t="s">
        <v>68</v>
      </c>
      <c r="D52" s="206"/>
      <c r="E52" s="207"/>
      <c r="F52" s="205" t="s">
        <v>68</v>
      </c>
      <c r="G52" s="206"/>
      <c r="H52" s="207"/>
      <c r="I52" s="205" t="s">
        <v>68</v>
      </c>
      <c r="J52" s="206"/>
      <c r="K52" s="207"/>
      <c r="L52" s="205" t="s">
        <v>68</v>
      </c>
      <c r="M52" s="206"/>
      <c r="N52" s="207"/>
      <c r="O52" s="205" t="s">
        <v>68</v>
      </c>
      <c r="P52" s="206"/>
      <c r="Q52" s="207"/>
      <c r="R52" s="205" t="s">
        <v>68</v>
      </c>
      <c r="S52" s="206"/>
      <c r="T52" s="207"/>
      <c r="U52" s="205" t="s">
        <v>68</v>
      </c>
      <c r="V52" s="206"/>
      <c r="W52" s="207"/>
      <c r="X52" s="205" t="s">
        <v>68</v>
      </c>
      <c r="Y52" s="206"/>
      <c r="Z52" s="207"/>
      <c r="AA52" s="205" t="s">
        <v>68</v>
      </c>
      <c r="AB52" s="206"/>
      <c r="AC52" s="207"/>
      <c r="AD52" s="205" t="s">
        <v>68</v>
      </c>
      <c r="AE52" s="206"/>
      <c r="AF52" s="207"/>
      <c r="AG52" s="205" t="s">
        <v>68</v>
      </c>
      <c r="AH52" s="206"/>
      <c r="AI52" s="207"/>
      <c r="AJ52" s="205" t="s">
        <v>68</v>
      </c>
      <c r="AK52" s="206"/>
      <c r="AL52" s="207"/>
      <c r="AM52" s="216">
        <f>SUM(AM54:AM57)</f>
        <v>0</v>
      </c>
      <c r="AN52" s="217"/>
      <c r="AO52" s="218"/>
      <c r="AP52" s="216">
        <f>SUM(AP54:AP57)</f>
        <v>0</v>
      </c>
      <c r="AQ52" s="217"/>
      <c r="AR52" s="218"/>
      <c r="AS52" s="162">
        <f>AM52</f>
        <v>0</v>
      </c>
      <c r="AT52" s="163"/>
      <c r="AU52" s="164"/>
      <c r="AV52" s="162">
        <f>AP52</f>
        <v>0</v>
      </c>
      <c r="AW52" s="163"/>
      <c r="AX52" s="191"/>
    </row>
    <row r="53" spans="1:50" ht="12.75">
      <c r="A53" s="92" t="s">
        <v>19</v>
      </c>
      <c r="B53" s="5"/>
      <c r="C53" s="236"/>
      <c r="D53" s="237"/>
      <c r="E53" s="238"/>
      <c r="F53" s="236"/>
      <c r="G53" s="237"/>
      <c r="H53" s="238"/>
      <c r="I53" s="236"/>
      <c r="J53" s="237"/>
      <c r="K53" s="238"/>
      <c r="L53" s="236"/>
      <c r="M53" s="237"/>
      <c r="N53" s="238"/>
      <c r="O53" s="236"/>
      <c r="P53" s="237"/>
      <c r="Q53" s="238"/>
      <c r="R53" s="236"/>
      <c r="S53" s="237"/>
      <c r="T53" s="238"/>
      <c r="U53" s="236"/>
      <c r="V53" s="237"/>
      <c r="W53" s="238"/>
      <c r="X53" s="236"/>
      <c r="Y53" s="237"/>
      <c r="Z53" s="238"/>
      <c r="AA53" s="236"/>
      <c r="AB53" s="237"/>
      <c r="AC53" s="238"/>
      <c r="AD53" s="236"/>
      <c r="AE53" s="237"/>
      <c r="AF53" s="238"/>
      <c r="AG53" s="236"/>
      <c r="AH53" s="237"/>
      <c r="AI53" s="238"/>
      <c r="AJ53" s="236"/>
      <c r="AK53" s="237"/>
      <c r="AL53" s="238"/>
      <c r="AM53" s="236"/>
      <c r="AN53" s="237"/>
      <c r="AO53" s="238"/>
      <c r="AP53" s="236"/>
      <c r="AQ53" s="237"/>
      <c r="AR53" s="238"/>
      <c r="AS53" s="239"/>
      <c r="AT53" s="240"/>
      <c r="AU53" s="241"/>
      <c r="AV53" s="239"/>
      <c r="AW53" s="240"/>
      <c r="AX53" s="242"/>
    </row>
    <row r="54" spans="1:50" ht="35.25" customHeight="1">
      <c r="A54" s="88" t="s">
        <v>69</v>
      </c>
      <c r="B54" s="7" t="s">
        <v>70</v>
      </c>
      <c r="C54" s="233" t="s">
        <v>37</v>
      </c>
      <c r="D54" s="234"/>
      <c r="E54" s="235"/>
      <c r="F54" s="233" t="s">
        <v>37</v>
      </c>
      <c r="G54" s="234"/>
      <c r="H54" s="235"/>
      <c r="I54" s="233" t="s">
        <v>37</v>
      </c>
      <c r="J54" s="234"/>
      <c r="K54" s="235"/>
      <c r="L54" s="233" t="s">
        <v>37</v>
      </c>
      <c r="M54" s="234"/>
      <c r="N54" s="235"/>
      <c r="O54" s="233" t="s">
        <v>37</v>
      </c>
      <c r="P54" s="234"/>
      <c r="Q54" s="235"/>
      <c r="R54" s="233" t="s">
        <v>37</v>
      </c>
      <c r="S54" s="234"/>
      <c r="T54" s="235"/>
      <c r="U54" s="233" t="s">
        <v>37</v>
      </c>
      <c r="V54" s="234"/>
      <c r="W54" s="235"/>
      <c r="X54" s="233" t="s">
        <v>37</v>
      </c>
      <c r="Y54" s="234"/>
      <c r="Z54" s="235"/>
      <c r="AA54" s="233" t="s">
        <v>37</v>
      </c>
      <c r="AB54" s="234"/>
      <c r="AC54" s="235"/>
      <c r="AD54" s="233" t="s">
        <v>37</v>
      </c>
      <c r="AE54" s="234"/>
      <c r="AF54" s="235"/>
      <c r="AG54" s="233" t="s">
        <v>37</v>
      </c>
      <c r="AH54" s="234"/>
      <c r="AI54" s="235"/>
      <c r="AJ54" s="233" t="s">
        <v>37</v>
      </c>
      <c r="AK54" s="234"/>
      <c r="AL54" s="235"/>
      <c r="AM54" s="233"/>
      <c r="AN54" s="234"/>
      <c r="AO54" s="235"/>
      <c r="AP54" s="233"/>
      <c r="AQ54" s="234"/>
      <c r="AR54" s="235"/>
      <c r="AS54" s="162">
        <f>AM54</f>
        <v>0</v>
      </c>
      <c r="AT54" s="163"/>
      <c r="AU54" s="164"/>
      <c r="AV54" s="162">
        <f>AP54</f>
        <v>0</v>
      </c>
      <c r="AW54" s="163"/>
      <c r="AX54" s="191"/>
    </row>
    <row r="55" spans="1:50" ht="12.75">
      <c r="A55" s="90" t="s">
        <v>71</v>
      </c>
      <c r="B55" s="4" t="s">
        <v>72</v>
      </c>
      <c r="C55" s="205" t="s">
        <v>37</v>
      </c>
      <c r="D55" s="206"/>
      <c r="E55" s="207"/>
      <c r="F55" s="205" t="s">
        <v>37</v>
      </c>
      <c r="G55" s="206"/>
      <c r="H55" s="207"/>
      <c r="I55" s="205" t="s">
        <v>37</v>
      </c>
      <c r="J55" s="206"/>
      <c r="K55" s="207"/>
      <c r="L55" s="205" t="s">
        <v>37</v>
      </c>
      <c r="M55" s="206"/>
      <c r="N55" s="207"/>
      <c r="O55" s="205" t="s">
        <v>37</v>
      </c>
      <c r="P55" s="206"/>
      <c r="Q55" s="207"/>
      <c r="R55" s="205" t="s">
        <v>37</v>
      </c>
      <c r="S55" s="206"/>
      <c r="T55" s="207"/>
      <c r="U55" s="205" t="s">
        <v>37</v>
      </c>
      <c r="V55" s="206"/>
      <c r="W55" s="207"/>
      <c r="X55" s="205" t="s">
        <v>37</v>
      </c>
      <c r="Y55" s="206"/>
      <c r="Z55" s="207"/>
      <c r="AA55" s="205" t="s">
        <v>37</v>
      </c>
      <c r="AB55" s="206"/>
      <c r="AC55" s="207"/>
      <c r="AD55" s="205" t="s">
        <v>37</v>
      </c>
      <c r="AE55" s="206"/>
      <c r="AF55" s="207"/>
      <c r="AG55" s="205" t="s">
        <v>37</v>
      </c>
      <c r="AH55" s="206"/>
      <c r="AI55" s="207"/>
      <c r="AJ55" s="205" t="s">
        <v>37</v>
      </c>
      <c r="AK55" s="206"/>
      <c r="AL55" s="207"/>
      <c r="AM55" s="236"/>
      <c r="AN55" s="237"/>
      <c r="AO55" s="238"/>
      <c r="AP55" s="236"/>
      <c r="AQ55" s="237"/>
      <c r="AR55" s="238"/>
      <c r="AS55" s="162">
        <f>AM55</f>
        <v>0</v>
      </c>
      <c r="AT55" s="163"/>
      <c r="AU55" s="164"/>
      <c r="AV55" s="162">
        <f>AP55</f>
        <v>0</v>
      </c>
      <c r="AW55" s="163"/>
      <c r="AX55" s="191"/>
    </row>
    <row r="56" spans="1:50" ht="12.75">
      <c r="A56" s="90" t="s">
        <v>73</v>
      </c>
      <c r="B56" s="4" t="s">
        <v>74</v>
      </c>
      <c r="C56" s="205" t="s">
        <v>37</v>
      </c>
      <c r="D56" s="206"/>
      <c r="E56" s="207"/>
      <c r="F56" s="205" t="s">
        <v>37</v>
      </c>
      <c r="G56" s="206"/>
      <c r="H56" s="207"/>
      <c r="I56" s="205" t="s">
        <v>37</v>
      </c>
      <c r="J56" s="206"/>
      <c r="K56" s="207"/>
      <c r="L56" s="205" t="s">
        <v>37</v>
      </c>
      <c r="M56" s="206"/>
      <c r="N56" s="207"/>
      <c r="O56" s="205" t="s">
        <v>37</v>
      </c>
      <c r="P56" s="206"/>
      <c r="Q56" s="207"/>
      <c r="R56" s="205" t="s">
        <v>37</v>
      </c>
      <c r="S56" s="206"/>
      <c r="T56" s="207"/>
      <c r="U56" s="205" t="s">
        <v>37</v>
      </c>
      <c r="V56" s="206"/>
      <c r="W56" s="207"/>
      <c r="X56" s="205" t="s">
        <v>37</v>
      </c>
      <c r="Y56" s="206"/>
      <c r="Z56" s="207"/>
      <c r="AA56" s="205" t="s">
        <v>37</v>
      </c>
      <c r="AB56" s="206"/>
      <c r="AC56" s="207"/>
      <c r="AD56" s="205" t="s">
        <v>37</v>
      </c>
      <c r="AE56" s="206"/>
      <c r="AF56" s="207"/>
      <c r="AG56" s="205" t="s">
        <v>37</v>
      </c>
      <c r="AH56" s="206"/>
      <c r="AI56" s="207"/>
      <c r="AJ56" s="205" t="s">
        <v>37</v>
      </c>
      <c r="AK56" s="206"/>
      <c r="AL56" s="207"/>
      <c r="AM56" s="236"/>
      <c r="AN56" s="237"/>
      <c r="AO56" s="238"/>
      <c r="AP56" s="236"/>
      <c r="AQ56" s="237"/>
      <c r="AR56" s="238"/>
      <c r="AS56" s="162">
        <f>AM56</f>
        <v>0</v>
      </c>
      <c r="AT56" s="163"/>
      <c r="AU56" s="164"/>
      <c r="AV56" s="162">
        <f>AP56</f>
        <v>0</v>
      </c>
      <c r="AW56" s="163"/>
      <c r="AX56" s="191"/>
    </row>
    <row r="57" spans="1:50" ht="12.75">
      <c r="A57" s="90" t="s">
        <v>75</v>
      </c>
      <c r="B57" s="4" t="s">
        <v>76</v>
      </c>
      <c r="C57" s="205" t="s">
        <v>37</v>
      </c>
      <c r="D57" s="206"/>
      <c r="E57" s="207"/>
      <c r="F57" s="205" t="s">
        <v>37</v>
      </c>
      <c r="G57" s="206"/>
      <c r="H57" s="207"/>
      <c r="I57" s="205" t="s">
        <v>37</v>
      </c>
      <c r="J57" s="206"/>
      <c r="K57" s="207"/>
      <c r="L57" s="205" t="s">
        <v>37</v>
      </c>
      <c r="M57" s="206"/>
      <c r="N57" s="207"/>
      <c r="O57" s="205" t="s">
        <v>37</v>
      </c>
      <c r="P57" s="206"/>
      <c r="Q57" s="207"/>
      <c r="R57" s="205" t="s">
        <v>37</v>
      </c>
      <c r="S57" s="206"/>
      <c r="T57" s="207"/>
      <c r="U57" s="205" t="s">
        <v>37</v>
      </c>
      <c r="V57" s="206"/>
      <c r="W57" s="207"/>
      <c r="X57" s="205" t="s">
        <v>37</v>
      </c>
      <c r="Y57" s="206"/>
      <c r="Z57" s="207"/>
      <c r="AA57" s="205" t="s">
        <v>37</v>
      </c>
      <c r="AB57" s="206"/>
      <c r="AC57" s="207"/>
      <c r="AD57" s="205" t="s">
        <v>37</v>
      </c>
      <c r="AE57" s="206"/>
      <c r="AF57" s="207"/>
      <c r="AG57" s="205" t="s">
        <v>37</v>
      </c>
      <c r="AH57" s="206"/>
      <c r="AI57" s="207"/>
      <c r="AJ57" s="205" t="s">
        <v>37</v>
      </c>
      <c r="AK57" s="206"/>
      <c r="AL57" s="207"/>
      <c r="AM57" s="205"/>
      <c r="AN57" s="206"/>
      <c r="AO57" s="207"/>
      <c r="AP57" s="236"/>
      <c r="AQ57" s="237"/>
      <c r="AR57" s="238"/>
      <c r="AS57" s="162">
        <f>AM57</f>
        <v>0</v>
      </c>
      <c r="AT57" s="163"/>
      <c r="AU57" s="164"/>
      <c r="AV57" s="162">
        <f>AP57</f>
        <v>0</v>
      </c>
      <c r="AW57" s="163"/>
      <c r="AX57" s="191"/>
    </row>
    <row r="58" spans="1:50" ht="44.25" customHeight="1">
      <c r="A58" s="91" t="s">
        <v>77</v>
      </c>
      <c r="B58" s="4" t="s">
        <v>78</v>
      </c>
      <c r="C58" s="216">
        <f>C42</f>
        <v>0</v>
      </c>
      <c r="D58" s="217"/>
      <c r="E58" s="218"/>
      <c r="F58" s="216">
        <f>F42</f>
        <v>0</v>
      </c>
      <c r="G58" s="217"/>
      <c r="H58" s="218"/>
      <c r="I58" s="216">
        <f>I42</f>
        <v>0</v>
      </c>
      <c r="J58" s="217"/>
      <c r="K58" s="218"/>
      <c r="L58" s="216">
        <f>L42</f>
        <v>0</v>
      </c>
      <c r="M58" s="217"/>
      <c r="N58" s="218"/>
      <c r="O58" s="216">
        <f>O42</f>
        <v>0</v>
      </c>
      <c r="P58" s="217"/>
      <c r="Q58" s="218"/>
      <c r="R58" s="216">
        <f>R42</f>
        <v>0</v>
      </c>
      <c r="S58" s="217"/>
      <c r="T58" s="218"/>
      <c r="U58" s="216">
        <f>U42</f>
        <v>0</v>
      </c>
      <c r="V58" s="217"/>
      <c r="W58" s="218"/>
      <c r="X58" s="216">
        <f>X42</f>
        <v>0</v>
      </c>
      <c r="Y58" s="217"/>
      <c r="Z58" s="218"/>
      <c r="AA58" s="216">
        <f>AA42</f>
        <v>0</v>
      </c>
      <c r="AB58" s="217"/>
      <c r="AC58" s="218"/>
      <c r="AD58" s="216">
        <f>AD42</f>
        <v>0</v>
      </c>
      <c r="AE58" s="217"/>
      <c r="AF58" s="218"/>
      <c r="AG58" s="216">
        <f>AG42</f>
        <v>0</v>
      </c>
      <c r="AH58" s="217"/>
      <c r="AI58" s="218"/>
      <c r="AJ58" s="216">
        <f aca="true" t="shared" si="3" ref="AJ58:AP58">AJ42</f>
        <v>0</v>
      </c>
      <c r="AK58" s="217"/>
      <c r="AL58" s="218"/>
      <c r="AM58" s="216">
        <f t="shared" si="3"/>
        <v>0</v>
      </c>
      <c r="AN58" s="217"/>
      <c r="AO58" s="218"/>
      <c r="AP58" s="216">
        <f t="shared" si="3"/>
        <v>0</v>
      </c>
      <c r="AQ58" s="217"/>
      <c r="AR58" s="218"/>
      <c r="AS58" s="162">
        <f>C58+I58+O58+U58+AA58+AG58+AM58</f>
        <v>0</v>
      </c>
      <c r="AT58" s="163"/>
      <c r="AU58" s="164"/>
      <c r="AV58" s="162">
        <f>F58+L58+R58+X58+AD58+AJ58+AP58</f>
        <v>0</v>
      </c>
      <c r="AW58" s="163"/>
      <c r="AX58" s="191"/>
    </row>
    <row r="59" spans="1:50" ht="27.75" customHeight="1" thickBot="1">
      <c r="A59" s="107" t="s">
        <v>130</v>
      </c>
      <c r="B59" s="108" t="s">
        <v>79</v>
      </c>
      <c r="C59" s="230">
        <f>C51-C58</f>
        <v>0</v>
      </c>
      <c r="D59" s="231"/>
      <c r="E59" s="232"/>
      <c r="F59" s="230">
        <f>F51-F58</f>
        <v>0</v>
      </c>
      <c r="G59" s="231"/>
      <c r="H59" s="232"/>
      <c r="I59" s="230">
        <f>I51-I58</f>
        <v>0</v>
      </c>
      <c r="J59" s="231"/>
      <c r="K59" s="232"/>
      <c r="L59" s="230">
        <f>L51-L58</f>
        <v>0</v>
      </c>
      <c r="M59" s="231"/>
      <c r="N59" s="232"/>
      <c r="O59" s="230">
        <f>O51-O58</f>
        <v>0</v>
      </c>
      <c r="P59" s="231"/>
      <c r="Q59" s="232"/>
      <c r="R59" s="230">
        <f>R51-R58</f>
        <v>0</v>
      </c>
      <c r="S59" s="231"/>
      <c r="T59" s="232"/>
      <c r="U59" s="230">
        <f>U51-U58</f>
        <v>0</v>
      </c>
      <c r="V59" s="231"/>
      <c r="W59" s="232"/>
      <c r="X59" s="230">
        <f>X51-X58</f>
        <v>0</v>
      </c>
      <c r="Y59" s="231"/>
      <c r="Z59" s="232"/>
      <c r="AA59" s="230">
        <f>AA51-AA58</f>
        <v>0</v>
      </c>
      <c r="AB59" s="231"/>
      <c r="AC59" s="232"/>
      <c r="AD59" s="230">
        <f>AD51-AD58</f>
        <v>0</v>
      </c>
      <c r="AE59" s="231"/>
      <c r="AF59" s="232"/>
      <c r="AG59" s="230">
        <f>AG51-AG58</f>
        <v>0</v>
      </c>
      <c r="AH59" s="231"/>
      <c r="AI59" s="232"/>
      <c r="AJ59" s="230">
        <f>AJ51-AJ58</f>
        <v>0</v>
      </c>
      <c r="AK59" s="231"/>
      <c r="AL59" s="232"/>
      <c r="AM59" s="230">
        <f>AM51+AM52-AM58</f>
        <v>0</v>
      </c>
      <c r="AN59" s="231"/>
      <c r="AO59" s="232"/>
      <c r="AP59" s="230">
        <f>AP51+AP52-AP58</f>
        <v>0</v>
      </c>
      <c r="AQ59" s="231"/>
      <c r="AR59" s="232"/>
      <c r="AS59" s="208">
        <f>C59+I59+O59+U59+AA59+AG59+AM59</f>
        <v>0</v>
      </c>
      <c r="AT59" s="209"/>
      <c r="AU59" s="210"/>
      <c r="AV59" s="208">
        <f>F59+L59+R59+X59+AD59+AJ59+AP59</f>
        <v>0</v>
      </c>
      <c r="AW59" s="209"/>
      <c r="AX59" s="211"/>
    </row>
    <row r="60" spans="1:50" ht="14.25" customHeight="1" thickBot="1">
      <c r="A60" s="74">
        <v>1</v>
      </c>
      <c r="B60" s="75">
        <v>2</v>
      </c>
      <c r="C60" s="226">
        <v>3</v>
      </c>
      <c r="D60" s="227"/>
      <c r="E60" s="228"/>
      <c r="F60" s="226">
        <v>4</v>
      </c>
      <c r="G60" s="227"/>
      <c r="H60" s="228"/>
      <c r="I60" s="226">
        <v>5</v>
      </c>
      <c r="J60" s="227"/>
      <c r="K60" s="228"/>
      <c r="L60" s="226">
        <v>6</v>
      </c>
      <c r="M60" s="227"/>
      <c r="N60" s="228"/>
      <c r="O60" s="226">
        <v>7</v>
      </c>
      <c r="P60" s="227"/>
      <c r="Q60" s="228"/>
      <c r="R60" s="226">
        <v>8</v>
      </c>
      <c r="S60" s="227"/>
      <c r="T60" s="228"/>
      <c r="U60" s="226">
        <v>9</v>
      </c>
      <c r="V60" s="227"/>
      <c r="W60" s="228"/>
      <c r="X60" s="226">
        <v>10</v>
      </c>
      <c r="Y60" s="227"/>
      <c r="Z60" s="228"/>
      <c r="AA60" s="226">
        <v>11</v>
      </c>
      <c r="AB60" s="227"/>
      <c r="AC60" s="228"/>
      <c r="AD60" s="226">
        <v>12</v>
      </c>
      <c r="AE60" s="227"/>
      <c r="AF60" s="228"/>
      <c r="AG60" s="226">
        <v>13</v>
      </c>
      <c r="AH60" s="227"/>
      <c r="AI60" s="228"/>
      <c r="AJ60" s="226">
        <v>14</v>
      </c>
      <c r="AK60" s="227"/>
      <c r="AL60" s="228"/>
      <c r="AM60" s="226">
        <v>15</v>
      </c>
      <c r="AN60" s="227"/>
      <c r="AO60" s="228"/>
      <c r="AP60" s="226">
        <v>16</v>
      </c>
      <c r="AQ60" s="227"/>
      <c r="AR60" s="228"/>
      <c r="AS60" s="226">
        <v>17</v>
      </c>
      <c r="AT60" s="227"/>
      <c r="AU60" s="228"/>
      <c r="AV60" s="226">
        <v>18</v>
      </c>
      <c r="AW60" s="227"/>
      <c r="AX60" s="229"/>
    </row>
    <row r="61" spans="1:50" ht="33">
      <c r="A61" s="98" t="s">
        <v>131</v>
      </c>
      <c r="B61" s="78" t="s">
        <v>80</v>
      </c>
      <c r="C61" s="17"/>
      <c r="D61" s="18">
        <f>C29-C51</f>
        <v>0</v>
      </c>
      <c r="E61" s="19"/>
      <c r="F61" s="17"/>
      <c r="G61" s="18">
        <f>F29-F51</f>
        <v>0</v>
      </c>
      <c r="H61" s="19"/>
      <c r="I61" s="17"/>
      <c r="J61" s="18">
        <f>I29-I51</f>
        <v>0</v>
      </c>
      <c r="K61" s="19"/>
      <c r="L61" s="17"/>
      <c r="M61" s="18">
        <f>L29-L51</f>
        <v>0</v>
      </c>
      <c r="N61" s="19"/>
      <c r="O61" s="17"/>
      <c r="P61" s="18">
        <f>O29-O51</f>
        <v>0</v>
      </c>
      <c r="Q61" s="19"/>
      <c r="R61" s="17"/>
      <c r="S61" s="18">
        <f>R29-R51</f>
        <v>0</v>
      </c>
      <c r="T61" s="19"/>
      <c r="U61" s="17"/>
      <c r="V61" s="18">
        <f>U29-U51</f>
        <v>0</v>
      </c>
      <c r="W61" s="19"/>
      <c r="X61" s="17"/>
      <c r="Y61" s="18">
        <f>X29-X51</f>
        <v>0</v>
      </c>
      <c r="Z61" s="19"/>
      <c r="AA61" s="17"/>
      <c r="AB61" s="18">
        <f>AA29-AA51</f>
        <v>0</v>
      </c>
      <c r="AC61" s="19"/>
      <c r="AD61" s="17"/>
      <c r="AE61" s="18">
        <f>AD29-AD51</f>
        <v>0</v>
      </c>
      <c r="AF61" s="19"/>
      <c r="AG61" s="17"/>
      <c r="AH61" s="18">
        <f>AG29-AG51</f>
        <v>0</v>
      </c>
      <c r="AI61" s="19"/>
      <c r="AJ61" s="17"/>
      <c r="AK61" s="18">
        <f>AJ29-AJ51</f>
        <v>0</v>
      </c>
      <c r="AL61" s="19"/>
      <c r="AM61" s="17"/>
      <c r="AN61" s="18">
        <f>AM29-AM51</f>
        <v>0</v>
      </c>
      <c r="AO61" s="19"/>
      <c r="AP61" s="17"/>
      <c r="AQ61" s="18">
        <f>AP29-AP51</f>
        <v>0</v>
      </c>
      <c r="AR61" s="19"/>
      <c r="AS61" s="17"/>
      <c r="AT61" s="18">
        <f>D61+J61+P61+V61+AB61+AH61+AN61</f>
        <v>0</v>
      </c>
      <c r="AU61" s="19"/>
      <c r="AV61" s="17"/>
      <c r="AW61" s="18">
        <f>G61+M61+S61+Y61+AE61+AK61+AQ61</f>
        <v>0</v>
      </c>
      <c r="AX61" s="99"/>
    </row>
    <row r="62" spans="1:50" ht="33">
      <c r="A62" s="94" t="s">
        <v>132</v>
      </c>
      <c r="B62" s="22" t="s">
        <v>81</v>
      </c>
      <c r="C62" s="20"/>
      <c r="D62" s="21">
        <f>C37-C59</f>
        <v>0</v>
      </c>
      <c r="E62" s="16"/>
      <c r="F62" s="20"/>
      <c r="G62" s="21">
        <f>F37-F59</f>
        <v>0</v>
      </c>
      <c r="H62" s="16"/>
      <c r="I62" s="20"/>
      <c r="J62" s="21">
        <f>I37-I59</f>
        <v>0</v>
      </c>
      <c r="K62" s="16"/>
      <c r="L62" s="20"/>
      <c r="M62" s="21">
        <f>L37-L59</f>
        <v>0</v>
      </c>
      <c r="N62" s="16"/>
      <c r="O62" s="20"/>
      <c r="P62" s="21">
        <f>O37-O59</f>
        <v>0</v>
      </c>
      <c r="Q62" s="16"/>
      <c r="R62" s="20"/>
      <c r="S62" s="21">
        <f>R37-R59</f>
        <v>0</v>
      </c>
      <c r="T62" s="16"/>
      <c r="U62" s="20"/>
      <c r="V62" s="21">
        <f>U37-U59</f>
        <v>0</v>
      </c>
      <c r="W62" s="16"/>
      <c r="X62" s="20"/>
      <c r="Y62" s="21">
        <f>X37-X59</f>
        <v>0</v>
      </c>
      <c r="Z62" s="16"/>
      <c r="AA62" s="20"/>
      <c r="AB62" s="21">
        <f>AA37-AA59</f>
        <v>0</v>
      </c>
      <c r="AC62" s="16"/>
      <c r="AD62" s="20"/>
      <c r="AE62" s="21">
        <f>AD37-AD59</f>
        <v>0</v>
      </c>
      <c r="AF62" s="16"/>
      <c r="AG62" s="20"/>
      <c r="AH62" s="21">
        <f>AG37-AG59</f>
        <v>0</v>
      </c>
      <c r="AI62" s="16"/>
      <c r="AJ62" s="20"/>
      <c r="AK62" s="21">
        <f>AJ37-AJ59</f>
        <v>0</v>
      </c>
      <c r="AL62" s="16"/>
      <c r="AM62" s="20"/>
      <c r="AN62" s="21">
        <f>AM37-AM59</f>
        <v>0</v>
      </c>
      <c r="AO62" s="16"/>
      <c r="AP62" s="20"/>
      <c r="AQ62" s="21">
        <f>AP37-AP59</f>
        <v>0</v>
      </c>
      <c r="AR62" s="16"/>
      <c r="AS62" s="20"/>
      <c r="AT62" s="21">
        <f>D62+J62+P62+V62+AB62+AH62+AN62</f>
        <v>0</v>
      </c>
      <c r="AU62" s="16"/>
      <c r="AV62" s="20"/>
      <c r="AW62" s="21">
        <f>G62+M62+S62+Y62+AE62+AK62+AQ62</f>
        <v>0</v>
      </c>
      <c r="AX62" s="100"/>
    </row>
    <row r="63" spans="1:50" ht="12.75">
      <c r="A63" s="94" t="s">
        <v>82</v>
      </c>
      <c r="B63" s="4" t="s">
        <v>83</v>
      </c>
      <c r="C63" s="202">
        <f>SUM(C64:C68)</f>
        <v>0</v>
      </c>
      <c r="D63" s="203"/>
      <c r="E63" s="204"/>
      <c r="F63" s="202">
        <f>SUM(F64:F68)</f>
        <v>0</v>
      </c>
      <c r="G63" s="203"/>
      <c r="H63" s="204"/>
      <c r="I63" s="202">
        <f>SUM(I64:I68)</f>
        <v>0</v>
      </c>
      <c r="J63" s="203"/>
      <c r="K63" s="204"/>
      <c r="L63" s="202">
        <f>SUM(L64:L68)</f>
        <v>0</v>
      </c>
      <c r="M63" s="203"/>
      <c r="N63" s="204"/>
      <c r="O63" s="202">
        <f>SUM(O64:O68)</f>
        <v>0</v>
      </c>
      <c r="P63" s="203"/>
      <c r="Q63" s="204"/>
      <c r="R63" s="202">
        <f>SUM(R64:R68)</f>
        <v>0</v>
      </c>
      <c r="S63" s="203"/>
      <c r="T63" s="204"/>
      <c r="U63" s="202">
        <f>SUM(U64:U68)</f>
        <v>0</v>
      </c>
      <c r="V63" s="203"/>
      <c r="W63" s="204"/>
      <c r="X63" s="202">
        <f>SUM(X64:X68)</f>
        <v>0</v>
      </c>
      <c r="Y63" s="203"/>
      <c r="Z63" s="204"/>
      <c r="AA63" s="202">
        <f>SUM(AA64:AA68)</f>
        <v>0</v>
      </c>
      <c r="AB63" s="203"/>
      <c r="AC63" s="204"/>
      <c r="AD63" s="202">
        <f>SUM(AD64:AD68)</f>
        <v>0</v>
      </c>
      <c r="AE63" s="203"/>
      <c r="AF63" s="204"/>
      <c r="AG63" s="202">
        <f>SUM(AG64:AG68)</f>
        <v>0</v>
      </c>
      <c r="AH63" s="203"/>
      <c r="AI63" s="204"/>
      <c r="AJ63" s="202">
        <f>SUM(AJ64:AJ68)</f>
        <v>0</v>
      </c>
      <c r="AK63" s="203"/>
      <c r="AL63" s="204"/>
      <c r="AM63" s="202">
        <f>SUM(AM64:AM68)</f>
        <v>0</v>
      </c>
      <c r="AN63" s="203"/>
      <c r="AO63" s="204"/>
      <c r="AP63" s="202">
        <f>SUM(AP64:AP68)</f>
        <v>0</v>
      </c>
      <c r="AQ63" s="203"/>
      <c r="AR63" s="204"/>
      <c r="AS63" s="212">
        <f aca="true" t="shared" si="4" ref="AS63:AS68">C63+I63+O63+U63+AA63+AG63+AM63</f>
        <v>0</v>
      </c>
      <c r="AT63" s="213"/>
      <c r="AU63" s="214"/>
      <c r="AV63" s="212">
        <f aca="true" t="shared" si="5" ref="AV63:AV68">F63+L63+R63+X63+AD63+AJ63+AP63</f>
        <v>0</v>
      </c>
      <c r="AW63" s="213"/>
      <c r="AX63" s="215"/>
    </row>
    <row r="64" spans="1:50" ht="22.5">
      <c r="A64" s="101" t="s">
        <v>84</v>
      </c>
      <c r="B64" s="4" t="s">
        <v>85</v>
      </c>
      <c r="C64" s="205"/>
      <c r="D64" s="206"/>
      <c r="E64" s="207"/>
      <c r="F64" s="205"/>
      <c r="G64" s="206"/>
      <c r="H64" s="207"/>
      <c r="I64" s="205"/>
      <c r="J64" s="206"/>
      <c r="K64" s="207"/>
      <c r="L64" s="205"/>
      <c r="M64" s="206"/>
      <c r="N64" s="207"/>
      <c r="O64" s="205"/>
      <c r="P64" s="206"/>
      <c r="Q64" s="207"/>
      <c r="R64" s="205"/>
      <c r="S64" s="206"/>
      <c r="T64" s="207"/>
      <c r="U64" s="205"/>
      <c r="V64" s="206"/>
      <c r="W64" s="207"/>
      <c r="X64" s="205"/>
      <c r="Y64" s="206"/>
      <c r="Z64" s="207"/>
      <c r="AA64" s="205"/>
      <c r="AB64" s="206"/>
      <c r="AC64" s="207"/>
      <c r="AD64" s="205"/>
      <c r="AE64" s="206"/>
      <c r="AF64" s="207"/>
      <c r="AG64" s="205"/>
      <c r="AH64" s="206"/>
      <c r="AI64" s="207"/>
      <c r="AJ64" s="205"/>
      <c r="AK64" s="206"/>
      <c r="AL64" s="207"/>
      <c r="AM64" s="205"/>
      <c r="AN64" s="206"/>
      <c r="AO64" s="207"/>
      <c r="AP64" s="205"/>
      <c r="AQ64" s="206"/>
      <c r="AR64" s="207"/>
      <c r="AS64" s="162">
        <f t="shared" si="4"/>
        <v>0</v>
      </c>
      <c r="AT64" s="163"/>
      <c r="AU64" s="164"/>
      <c r="AV64" s="162">
        <f t="shared" si="5"/>
        <v>0</v>
      </c>
      <c r="AW64" s="163"/>
      <c r="AX64" s="191"/>
    </row>
    <row r="65" spans="1:50" ht="12.75">
      <c r="A65" s="90"/>
      <c r="B65" s="4" t="s">
        <v>86</v>
      </c>
      <c r="C65" s="205"/>
      <c r="D65" s="206"/>
      <c r="E65" s="207"/>
      <c r="F65" s="205"/>
      <c r="G65" s="206"/>
      <c r="H65" s="207"/>
      <c r="I65" s="205"/>
      <c r="J65" s="206"/>
      <c r="K65" s="207"/>
      <c r="L65" s="205"/>
      <c r="M65" s="206"/>
      <c r="N65" s="207"/>
      <c r="O65" s="205"/>
      <c r="P65" s="206"/>
      <c r="Q65" s="207"/>
      <c r="R65" s="205"/>
      <c r="S65" s="206"/>
      <c r="T65" s="207"/>
      <c r="U65" s="205"/>
      <c r="V65" s="206"/>
      <c r="W65" s="207"/>
      <c r="X65" s="205"/>
      <c r="Y65" s="206"/>
      <c r="Z65" s="207"/>
      <c r="AA65" s="205"/>
      <c r="AB65" s="206"/>
      <c r="AC65" s="207"/>
      <c r="AD65" s="205"/>
      <c r="AE65" s="206"/>
      <c r="AF65" s="207"/>
      <c r="AG65" s="205"/>
      <c r="AH65" s="206"/>
      <c r="AI65" s="207"/>
      <c r="AJ65" s="205"/>
      <c r="AK65" s="206"/>
      <c r="AL65" s="207"/>
      <c r="AM65" s="205"/>
      <c r="AN65" s="206"/>
      <c r="AO65" s="207"/>
      <c r="AP65" s="205"/>
      <c r="AQ65" s="206"/>
      <c r="AR65" s="207"/>
      <c r="AS65" s="162">
        <f t="shared" si="4"/>
        <v>0</v>
      </c>
      <c r="AT65" s="163"/>
      <c r="AU65" s="164"/>
      <c r="AV65" s="162">
        <f t="shared" si="5"/>
        <v>0</v>
      </c>
      <c r="AW65" s="163"/>
      <c r="AX65" s="191"/>
    </row>
    <row r="66" spans="1:50" ht="12.75">
      <c r="A66" s="90"/>
      <c r="B66" s="4" t="s">
        <v>87</v>
      </c>
      <c r="C66" s="205"/>
      <c r="D66" s="206"/>
      <c r="E66" s="207"/>
      <c r="F66" s="205"/>
      <c r="G66" s="206"/>
      <c r="H66" s="207"/>
      <c r="I66" s="205"/>
      <c r="J66" s="206"/>
      <c r="K66" s="207"/>
      <c r="L66" s="205"/>
      <c r="M66" s="206"/>
      <c r="N66" s="207"/>
      <c r="O66" s="205"/>
      <c r="P66" s="206"/>
      <c r="Q66" s="207"/>
      <c r="R66" s="205"/>
      <c r="S66" s="206"/>
      <c r="T66" s="207"/>
      <c r="U66" s="205"/>
      <c r="V66" s="206"/>
      <c r="W66" s="207"/>
      <c r="X66" s="205"/>
      <c r="Y66" s="206"/>
      <c r="Z66" s="207"/>
      <c r="AA66" s="205"/>
      <c r="AB66" s="206"/>
      <c r="AC66" s="207"/>
      <c r="AD66" s="205"/>
      <c r="AE66" s="206"/>
      <c r="AF66" s="207"/>
      <c r="AG66" s="205"/>
      <c r="AH66" s="206"/>
      <c r="AI66" s="207"/>
      <c r="AJ66" s="205"/>
      <c r="AK66" s="206"/>
      <c r="AL66" s="207"/>
      <c r="AM66" s="205"/>
      <c r="AN66" s="206"/>
      <c r="AO66" s="207"/>
      <c r="AP66" s="205"/>
      <c r="AQ66" s="206"/>
      <c r="AR66" s="207"/>
      <c r="AS66" s="162">
        <f t="shared" si="4"/>
        <v>0</v>
      </c>
      <c r="AT66" s="163"/>
      <c r="AU66" s="164"/>
      <c r="AV66" s="162">
        <f t="shared" si="5"/>
        <v>0</v>
      </c>
      <c r="AW66" s="163"/>
      <c r="AX66" s="191"/>
    </row>
    <row r="67" spans="1:50" ht="12.75">
      <c r="A67" s="90"/>
      <c r="B67" s="4" t="s">
        <v>88</v>
      </c>
      <c r="C67" s="205"/>
      <c r="D67" s="206"/>
      <c r="E67" s="207"/>
      <c r="F67" s="205"/>
      <c r="G67" s="206"/>
      <c r="H67" s="207"/>
      <c r="I67" s="205"/>
      <c r="J67" s="206"/>
      <c r="K67" s="207"/>
      <c r="L67" s="205"/>
      <c r="M67" s="206"/>
      <c r="N67" s="207"/>
      <c r="O67" s="205"/>
      <c r="P67" s="206"/>
      <c r="Q67" s="207"/>
      <c r="R67" s="205"/>
      <c r="S67" s="206"/>
      <c r="T67" s="207"/>
      <c r="U67" s="205"/>
      <c r="V67" s="206"/>
      <c r="W67" s="207"/>
      <c r="X67" s="205"/>
      <c r="Y67" s="206"/>
      <c r="Z67" s="207"/>
      <c r="AA67" s="205"/>
      <c r="AB67" s="206"/>
      <c r="AC67" s="207"/>
      <c r="AD67" s="205"/>
      <c r="AE67" s="206"/>
      <c r="AF67" s="207"/>
      <c r="AG67" s="205"/>
      <c r="AH67" s="206"/>
      <c r="AI67" s="207"/>
      <c r="AJ67" s="205"/>
      <c r="AK67" s="206"/>
      <c r="AL67" s="207"/>
      <c r="AM67" s="205"/>
      <c r="AN67" s="206"/>
      <c r="AO67" s="207"/>
      <c r="AP67" s="205"/>
      <c r="AQ67" s="206"/>
      <c r="AR67" s="207"/>
      <c r="AS67" s="162">
        <f t="shared" si="4"/>
        <v>0</v>
      </c>
      <c r="AT67" s="163"/>
      <c r="AU67" s="164"/>
      <c r="AV67" s="162">
        <f t="shared" si="5"/>
        <v>0</v>
      </c>
      <c r="AW67" s="163"/>
      <c r="AX67" s="191"/>
    </row>
    <row r="68" spans="1:50" ht="12.75">
      <c r="A68" s="90"/>
      <c r="B68" s="4" t="s">
        <v>89</v>
      </c>
      <c r="C68" s="205"/>
      <c r="D68" s="206"/>
      <c r="E68" s="207"/>
      <c r="F68" s="205"/>
      <c r="G68" s="206"/>
      <c r="H68" s="207"/>
      <c r="I68" s="205"/>
      <c r="J68" s="206"/>
      <c r="K68" s="207"/>
      <c r="L68" s="205"/>
      <c r="M68" s="206"/>
      <c r="N68" s="207"/>
      <c r="O68" s="205"/>
      <c r="P68" s="206"/>
      <c r="Q68" s="207"/>
      <c r="R68" s="205"/>
      <c r="S68" s="206"/>
      <c r="T68" s="207"/>
      <c r="U68" s="205"/>
      <c r="V68" s="206"/>
      <c r="W68" s="207"/>
      <c r="X68" s="205"/>
      <c r="Y68" s="206"/>
      <c r="Z68" s="207"/>
      <c r="AA68" s="205"/>
      <c r="AB68" s="206"/>
      <c r="AC68" s="207"/>
      <c r="AD68" s="205"/>
      <c r="AE68" s="206"/>
      <c r="AF68" s="207"/>
      <c r="AG68" s="205"/>
      <c r="AH68" s="206"/>
      <c r="AI68" s="207"/>
      <c r="AJ68" s="205"/>
      <c r="AK68" s="206"/>
      <c r="AL68" s="207"/>
      <c r="AM68" s="205"/>
      <c r="AN68" s="206"/>
      <c r="AO68" s="207"/>
      <c r="AP68" s="205"/>
      <c r="AQ68" s="206"/>
      <c r="AR68" s="207"/>
      <c r="AS68" s="162">
        <f t="shared" si="4"/>
        <v>0</v>
      </c>
      <c r="AT68" s="163"/>
      <c r="AU68" s="164"/>
      <c r="AV68" s="162">
        <f t="shared" si="5"/>
        <v>0</v>
      </c>
      <c r="AW68" s="163"/>
      <c r="AX68" s="191"/>
    </row>
    <row r="69" spans="1:50" ht="12" customHeight="1">
      <c r="A69" s="94" t="s">
        <v>90</v>
      </c>
      <c r="B69" s="4" t="s">
        <v>91</v>
      </c>
      <c r="C69" s="205" t="s">
        <v>37</v>
      </c>
      <c r="D69" s="206"/>
      <c r="E69" s="207"/>
      <c r="F69" s="205" t="s">
        <v>37</v>
      </c>
      <c r="G69" s="206"/>
      <c r="H69" s="207"/>
      <c r="I69" s="205" t="s">
        <v>37</v>
      </c>
      <c r="J69" s="206"/>
      <c r="K69" s="207"/>
      <c r="L69" s="205" t="s">
        <v>37</v>
      </c>
      <c r="M69" s="206"/>
      <c r="N69" s="207"/>
      <c r="O69" s="205" t="s">
        <v>37</v>
      </c>
      <c r="P69" s="206"/>
      <c r="Q69" s="207"/>
      <c r="R69" s="205" t="s">
        <v>37</v>
      </c>
      <c r="S69" s="206"/>
      <c r="T69" s="207"/>
      <c r="U69" s="205" t="s">
        <v>37</v>
      </c>
      <c r="V69" s="206"/>
      <c r="W69" s="207"/>
      <c r="X69" s="205" t="s">
        <v>37</v>
      </c>
      <c r="Y69" s="206"/>
      <c r="Z69" s="207"/>
      <c r="AA69" s="205" t="s">
        <v>37</v>
      </c>
      <c r="AB69" s="206"/>
      <c r="AC69" s="207"/>
      <c r="AD69" s="205" t="s">
        <v>37</v>
      </c>
      <c r="AE69" s="206"/>
      <c r="AF69" s="207"/>
      <c r="AG69" s="205" t="s">
        <v>37</v>
      </c>
      <c r="AH69" s="206"/>
      <c r="AI69" s="207"/>
      <c r="AJ69" s="205" t="s">
        <v>37</v>
      </c>
      <c r="AK69" s="206"/>
      <c r="AL69" s="207"/>
      <c r="AM69" s="216">
        <f>SUM(AM70:AM73)</f>
        <v>0</v>
      </c>
      <c r="AN69" s="217"/>
      <c r="AO69" s="218"/>
      <c r="AP69" s="216">
        <f>SUM(AP70:AP73)</f>
        <v>0</v>
      </c>
      <c r="AQ69" s="217"/>
      <c r="AR69" s="218"/>
      <c r="AS69" s="216">
        <f>AM69</f>
        <v>0</v>
      </c>
      <c r="AT69" s="217"/>
      <c r="AU69" s="218"/>
      <c r="AV69" s="219">
        <f>AP69</f>
        <v>0</v>
      </c>
      <c r="AW69" s="220"/>
      <c r="AX69" s="221"/>
    </row>
    <row r="70" spans="1:50" ht="23.25" customHeight="1">
      <c r="A70" s="101" t="s">
        <v>84</v>
      </c>
      <c r="B70" s="4" t="s">
        <v>92</v>
      </c>
      <c r="C70" s="205" t="s">
        <v>37</v>
      </c>
      <c r="D70" s="206"/>
      <c r="E70" s="207"/>
      <c r="F70" s="205" t="s">
        <v>37</v>
      </c>
      <c r="G70" s="206"/>
      <c r="H70" s="207"/>
      <c r="I70" s="205" t="s">
        <v>37</v>
      </c>
      <c r="J70" s="206"/>
      <c r="K70" s="207"/>
      <c r="L70" s="205" t="s">
        <v>37</v>
      </c>
      <c r="M70" s="206"/>
      <c r="N70" s="207"/>
      <c r="O70" s="205" t="s">
        <v>37</v>
      </c>
      <c r="P70" s="206"/>
      <c r="Q70" s="207"/>
      <c r="R70" s="205" t="s">
        <v>37</v>
      </c>
      <c r="S70" s="206"/>
      <c r="T70" s="207"/>
      <c r="U70" s="205" t="s">
        <v>37</v>
      </c>
      <c r="V70" s="206"/>
      <c r="W70" s="207"/>
      <c r="X70" s="205" t="s">
        <v>37</v>
      </c>
      <c r="Y70" s="206"/>
      <c r="Z70" s="207"/>
      <c r="AA70" s="205" t="s">
        <v>37</v>
      </c>
      <c r="AB70" s="206"/>
      <c r="AC70" s="207"/>
      <c r="AD70" s="205" t="s">
        <v>37</v>
      </c>
      <c r="AE70" s="206"/>
      <c r="AF70" s="207"/>
      <c r="AG70" s="205" t="s">
        <v>37</v>
      </c>
      <c r="AH70" s="206"/>
      <c r="AI70" s="207"/>
      <c r="AJ70" s="205" t="s">
        <v>37</v>
      </c>
      <c r="AK70" s="206"/>
      <c r="AL70" s="207"/>
      <c r="AM70" s="205"/>
      <c r="AN70" s="206"/>
      <c r="AO70" s="207"/>
      <c r="AP70" s="205"/>
      <c r="AQ70" s="206"/>
      <c r="AR70" s="207"/>
      <c r="AS70" s="216">
        <f>AM70</f>
        <v>0</v>
      </c>
      <c r="AT70" s="217"/>
      <c r="AU70" s="218"/>
      <c r="AV70" s="219">
        <f>AP70</f>
        <v>0</v>
      </c>
      <c r="AW70" s="220"/>
      <c r="AX70" s="221"/>
    </row>
    <row r="71" spans="1:50" ht="12" customHeight="1">
      <c r="A71" s="90"/>
      <c r="B71" s="4" t="s">
        <v>93</v>
      </c>
      <c r="C71" s="205" t="s">
        <v>37</v>
      </c>
      <c r="D71" s="206"/>
      <c r="E71" s="207"/>
      <c r="F71" s="205" t="s">
        <v>37</v>
      </c>
      <c r="G71" s="206"/>
      <c r="H71" s="207"/>
      <c r="I71" s="205" t="s">
        <v>37</v>
      </c>
      <c r="J71" s="206"/>
      <c r="K71" s="207"/>
      <c r="L71" s="205" t="s">
        <v>37</v>
      </c>
      <c r="M71" s="206"/>
      <c r="N71" s="207"/>
      <c r="O71" s="205" t="s">
        <v>37</v>
      </c>
      <c r="P71" s="206"/>
      <c r="Q71" s="207"/>
      <c r="R71" s="205" t="s">
        <v>37</v>
      </c>
      <c r="S71" s="206"/>
      <c r="T71" s="207"/>
      <c r="U71" s="205" t="s">
        <v>37</v>
      </c>
      <c r="V71" s="206"/>
      <c r="W71" s="207"/>
      <c r="X71" s="205" t="s">
        <v>37</v>
      </c>
      <c r="Y71" s="206"/>
      <c r="Z71" s="207"/>
      <c r="AA71" s="205" t="s">
        <v>37</v>
      </c>
      <c r="AB71" s="206"/>
      <c r="AC71" s="207"/>
      <c r="AD71" s="205" t="s">
        <v>37</v>
      </c>
      <c r="AE71" s="206"/>
      <c r="AF71" s="207"/>
      <c r="AG71" s="205" t="s">
        <v>37</v>
      </c>
      <c r="AH71" s="206"/>
      <c r="AI71" s="207"/>
      <c r="AJ71" s="205" t="s">
        <v>37</v>
      </c>
      <c r="AK71" s="206"/>
      <c r="AL71" s="207"/>
      <c r="AM71" s="205"/>
      <c r="AN71" s="206"/>
      <c r="AO71" s="207"/>
      <c r="AP71" s="205"/>
      <c r="AQ71" s="206"/>
      <c r="AR71" s="207"/>
      <c r="AS71" s="216">
        <f>AM71</f>
        <v>0</v>
      </c>
      <c r="AT71" s="217"/>
      <c r="AU71" s="218"/>
      <c r="AV71" s="219">
        <f>AP71</f>
        <v>0</v>
      </c>
      <c r="AW71" s="220"/>
      <c r="AX71" s="221"/>
    </row>
    <row r="72" spans="1:50" ht="12" customHeight="1">
      <c r="A72" s="90"/>
      <c r="B72" s="4" t="s">
        <v>94</v>
      </c>
      <c r="C72" s="205" t="s">
        <v>37</v>
      </c>
      <c r="D72" s="206"/>
      <c r="E72" s="207"/>
      <c r="F72" s="205" t="s">
        <v>37</v>
      </c>
      <c r="G72" s="206"/>
      <c r="H72" s="207"/>
      <c r="I72" s="205" t="s">
        <v>37</v>
      </c>
      <c r="J72" s="206"/>
      <c r="K72" s="207"/>
      <c r="L72" s="205" t="s">
        <v>37</v>
      </c>
      <c r="M72" s="206"/>
      <c r="N72" s="207"/>
      <c r="O72" s="205" t="s">
        <v>37</v>
      </c>
      <c r="P72" s="206"/>
      <c r="Q72" s="207"/>
      <c r="R72" s="205" t="s">
        <v>37</v>
      </c>
      <c r="S72" s="206"/>
      <c r="T72" s="207"/>
      <c r="U72" s="205" t="s">
        <v>37</v>
      </c>
      <c r="V72" s="206"/>
      <c r="W72" s="207"/>
      <c r="X72" s="205" t="s">
        <v>37</v>
      </c>
      <c r="Y72" s="206"/>
      <c r="Z72" s="207"/>
      <c r="AA72" s="205" t="s">
        <v>37</v>
      </c>
      <c r="AB72" s="206"/>
      <c r="AC72" s="207"/>
      <c r="AD72" s="205" t="s">
        <v>37</v>
      </c>
      <c r="AE72" s="206"/>
      <c r="AF72" s="207"/>
      <c r="AG72" s="205" t="s">
        <v>37</v>
      </c>
      <c r="AH72" s="206"/>
      <c r="AI72" s="207"/>
      <c r="AJ72" s="205" t="s">
        <v>37</v>
      </c>
      <c r="AK72" s="206"/>
      <c r="AL72" s="207"/>
      <c r="AM72" s="205"/>
      <c r="AN72" s="206"/>
      <c r="AO72" s="207"/>
      <c r="AP72" s="205"/>
      <c r="AQ72" s="206"/>
      <c r="AR72" s="207"/>
      <c r="AS72" s="216">
        <f>AM72</f>
        <v>0</v>
      </c>
      <c r="AT72" s="217"/>
      <c r="AU72" s="218"/>
      <c r="AV72" s="219">
        <f>AP72</f>
        <v>0</v>
      </c>
      <c r="AW72" s="220"/>
      <c r="AX72" s="221"/>
    </row>
    <row r="73" spans="1:50" ht="12" customHeight="1">
      <c r="A73" s="90"/>
      <c r="B73" s="4" t="s">
        <v>95</v>
      </c>
      <c r="C73" s="205" t="s">
        <v>37</v>
      </c>
      <c r="D73" s="206"/>
      <c r="E73" s="207"/>
      <c r="F73" s="205" t="s">
        <v>37</v>
      </c>
      <c r="G73" s="206"/>
      <c r="H73" s="207"/>
      <c r="I73" s="205" t="s">
        <v>37</v>
      </c>
      <c r="J73" s="206"/>
      <c r="K73" s="207"/>
      <c r="L73" s="205" t="s">
        <v>37</v>
      </c>
      <c r="M73" s="206"/>
      <c r="N73" s="207"/>
      <c r="O73" s="205" t="s">
        <v>37</v>
      </c>
      <c r="P73" s="206"/>
      <c r="Q73" s="207"/>
      <c r="R73" s="205" t="s">
        <v>37</v>
      </c>
      <c r="S73" s="206"/>
      <c r="T73" s="207"/>
      <c r="U73" s="205" t="s">
        <v>37</v>
      </c>
      <c r="V73" s="206"/>
      <c r="W73" s="207"/>
      <c r="X73" s="205" t="s">
        <v>37</v>
      </c>
      <c r="Y73" s="206"/>
      <c r="Z73" s="207"/>
      <c r="AA73" s="205" t="s">
        <v>37</v>
      </c>
      <c r="AB73" s="206"/>
      <c r="AC73" s="207"/>
      <c r="AD73" s="205" t="s">
        <v>37</v>
      </c>
      <c r="AE73" s="206"/>
      <c r="AF73" s="207"/>
      <c r="AG73" s="205" t="s">
        <v>37</v>
      </c>
      <c r="AH73" s="206"/>
      <c r="AI73" s="207"/>
      <c r="AJ73" s="205" t="s">
        <v>37</v>
      </c>
      <c r="AK73" s="206"/>
      <c r="AL73" s="207"/>
      <c r="AM73" s="205"/>
      <c r="AN73" s="206"/>
      <c r="AO73" s="207"/>
      <c r="AP73" s="205"/>
      <c r="AQ73" s="206"/>
      <c r="AR73" s="207"/>
      <c r="AS73" s="216">
        <f>AM73</f>
        <v>0</v>
      </c>
      <c r="AT73" s="217"/>
      <c r="AU73" s="218"/>
      <c r="AV73" s="216">
        <f>AP73</f>
        <v>0</v>
      </c>
      <c r="AW73" s="217"/>
      <c r="AX73" s="222"/>
    </row>
    <row r="74" spans="1:50" ht="12" customHeight="1">
      <c r="A74" s="94" t="s">
        <v>96</v>
      </c>
      <c r="B74" s="4" t="s">
        <v>97</v>
      </c>
      <c r="C74" s="202">
        <f>C63</f>
        <v>0</v>
      </c>
      <c r="D74" s="203"/>
      <c r="E74" s="204"/>
      <c r="F74" s="202">
        <f>F63</f>
        <v>0</v>
      </c>
      <c r="G74" s="203"/>
      <c r="H74" s="204"/>
      <c r="I74" s="202">
        <f>I63</f>
        <v>0</v>
      </c>
      <c r="J74" s="203"/>
      <c r="K74" s="204"/>
      <c r="L74" s="202">
        <f>L63</f>
        <v>0</v>
      </c>
      <c r="M74" s="203"/>
      <c r="N74" s="204"/>
      <c r="O74" s="202">
        <f>O63</f>
        <v>0</v>
      </c>
      <c r="P74" s="203"/>
      <c r="Q74" s="204"/>
      <c r="R74" s="202">
        <f>R63</f>
        <v>0</v>
      </c>
      <c r="S74" s="203"/>
      <c r="T74" s="204"/>
      <c r="U74" s="202">
        <f>U63</f>
        <v>0</v>
      </c>
      <c r="V74" s="203"/>
      <c r="W74" s="204"/>
      <c r="X74" s="202">
        <f>X63</f>
        <v>0</v>
      </c>
      <c r="Y74" s="203"/>
      <c r="Z74" s="204"/>
      <c r="AA74" s="202">
        <f>AA63</f>
        <v>0</v>
      </c>
      <c r="AB74" s="203"/>
      <c r="AC74" s="204"/>
      <c r="AD74" s="202">
        <f>AD63</f>
        <v>0</v>
      </c>
      <c r="AE74" s="203"/>
      <c r="AF74" s="204"/>
      <c r="AG74" s="202">
        <f>AG63</f>
        <v>0</v>
      </c>
      <c r="AH74" s="203"/>
      <c r="AI74" s="204"/>
      <c r="AJ74" s="202">
        <f>AJ63</f>
        <v>0</v>
      </c>
      <c r="AK74" s="203"/>
      <c r="AL74" s="204"/>
      <c r="AM74" s="202">
        <f>AM63+AM69</f>
        <v>0</v>
      </c>
      <c r="AN74" s="203"/>
      <c r="AO74" s="204"/>
      <c r="AP74" s="202">
        <f>AP63+AP69</f>
        <v>0</v>
      </c>
      <c r="AQ74" s="203"/>
      <c r="AR74" s="204"/>
      <c r="AS74" s="212">
        <f aca="true" t="shared" si="6" ref="AS74:AS79">C74+I74+O74+U74+AA74+AG74+AM74</f>
        <v>0</v>
      </c>
      <c r="AT74" s="213"/>
      <c r="AU74" s="214"/>
      <c r="AV74" s="212">
        <f aca="true" t="shared" si="7" ref="AV74:AV79">F74+L74+R74+X74+AD74+AJ74+AP74</f>
        <v>0</v>
      </c>
      <c r="AW74" s="213"/>
      <c r="AX74" s="215"/>
    </row>
    <row r="75" spans="1:50" ht="12" customHeight="1">
      <c r="A75" s="94" t="s">
        <v>98</v>
      </c>
      <c r="B75" s="4" t="s">
        <v>99</v>
      </c>
      <c r="C75" s="202">
        <f>SUM(C76:C79)</f>
        <v>0</v>
      </c>
      <c r="D75" s="203"/>
      <c r="E75" s="204"/>
      <c r="F75" s="202">
        <f>SUM(F76:F79)</f>
        <v>0</v>
      </c>
      <c r="G75" s="203"/>
      <c r="H75" s="204"/>
      <c r="I75" s="202">
        <f>SUM(I76:I79)</f>
        <v>0</v>
      </c>
      <c r="J75" s="203"/>
      <c r="K75" s="204"/>
      <c r="L75" s="202">
        <f>SUM(L76:L79)</f>
        <v>0</v>
      </c>
      <c r="M75" s="203"/>
      <c r="N75" s="204"/>
      <c r="O75" s="202">
        <f>SUM(O76:O79)</f>
        <v>0</v>
      </c>
      <c r="P75" s="203"/>
      <c r="Q75" s="204"/>
      <c r="R75" s="202">
        <f>SUM(R76:R79)</f>
        <v>0</v>
      </c>
      <c r="S75" s="203"/>
      <c r="T75" s="204"/>
      <c r="U75" s="202">
        <f>SUM(U76:U79)</f>
        <v>0</v>
      </c>
      <c r="V75" s="203"/>
      <c r="W75" s="204"/>
      <c r="X75" s="202">
        <f>SUM(X76:X79)</f>
        <v>0</v>
      </c>
      <c r="Y75" s="203"/>
      <c r="Z75" s="204"/>
      <c r="AA75" s="202">
        <f>SUM(AA76:AA79)</f>
        <v>0</v>
      </c>
      <c r="AB75" s="203"/>
      <c r="AC75" s="204"/>
      <c r="AD75" s="202">
        <f>SUM(AD76:AD79)</f>
        <v>0</v>
      </c>
      <c r="AE75" s="203"/>
      <c r="AF75" s="204"/>
      <c r="AG75" s="202">
        <f>SUM(AG76:AG79)</f>
        <v>0</v>
      </c>
      <c r="AH75" s="203"/>
      <c r="AI75" s="204"/>
      <c r="AJ75" s="202">
        <f>SUM(AJ76:AJ79)</f>
        <v>0</v>
      </c>
      <c r="AK75" s="203"/>
      <c r="AL75" s="204"/>
      <c r="AM75" s="202">
        <f>SUM(AM76:AM79)</f>
        <v>0</v>
      </c>
      <c r="AN75" s="203"/>
      <c r="AO75" s="204"/>
      <c r="AP75" s="202">
        <f>SUM(AP76:AP79)</f>
        <v>0</v>
      </c>
      <c r="AQ75" s="203"/>
      <c r="AR75" s="204"/>
      <c r="AS75" s="212">
        <f t="shared" si="6"/>
        <v>0</v>
      </c>
      <c r="AT75" s="213"/>
      <c r="AU75" s="214"/>
      <c r="AV75" s="212">
        <f t="shared" si="7"/>
        <v>0</v>
      </c>
      <c r="AW75" s="213"/>
      <c r="AX75" s="215"/>
    </row>
    <row r="76" spans="1:50" ht="21.75" customHeight="1">
      <c r="A76" s="101" t="s">
        <v>84</v>
      </c>
      <c r="B76" s="4" t="s">
        <v>100</v>
      </c>
      <c r="C76" s="205"/>
      <c r="D76" s="206"/>
      <c r="E76" s="207"/>
      <c r="F76" s="205"/>
      <c r="G76" s="206"/>
      <c r="H76" s="207"/>
      <c r="I76" s="205"/>
      <c r="J76" s="206"/>
      <c r="K76" s="207"/>
      <c r="L76" s="205"/>
      <c r="M76" s="206"/>
      <c r="N76" s="207"/>
      <c r="O76" s="205"/>
      <c r="P76" s="206"/>
      <c r="Q76" s="207"/>
      <c r="R76" s="205"/>
      <c r="S76" s="206"/>
      <c r="T76" s="207"/>
      <c r="U76" s="205"/>
      <c r="V76" s="206"/>
      <c r="W76" s="207"/>
      <c r="X76" s="205"/>
      <c r="Y76" s="206"/>
      <c r="Z76" s="207"/>
      <c r="AA76" s="205"/>
      <c r="AB76" s="206"/>
      <c r="AC76" s="207"/>
      <c r="AD76" s="205"/>
      <c r="AE76" s="206"/>
      <c r="AF76" s="207"/>
      <c r="AG76" s="205"/>
      <c r="AH76" s="206"/>
      <c r="AI76" s="207"/>
      <c r="AJ76" s="205"/>
      <c r="AK76" s="206"/>
      <c r="AL76" s="207"/>
      <c r="AM76" s="205"/>
      <c r="AN76" s="206"/>
      <c r="AO76" s="207"/>
      <c r="AP76" s="205"/>
      <c r="AQ76" s="206"/>
      <c r="AR76" s="207"/>
      <c r="AS76" s="162">
        <f t="shared" si="6"/>
        <v>0</v>
      </c>
      <c r="AT76" s="163"/>
      <c r="AU76" s="164"/>
      <c r="AV76" s="162">
        <f t="shared" si="7"/>
        <v>0</v>
      </c>
      <c r="AW76" s="163"/>
      <c r="AX76" s="191"/>
    </row>
    <row r="77" spans="1:50" ht="12" customHeight="1">
      <c r="A77" s="90"/>
      <c r="B77" s="4" t="s">
        <v>101</v>
      </c>
      <c r="C77" s="205"/>
      <c r="D77" s="206"/>
      <c r="E77" s="207"/>
      <c r="F77" s="205"/>
      <c r="G77" s="206"/>
      <c r="H77" s="207"/>
      <c r="I77" s="205"/>
      <c r="J77" s="206"/>
      <c r="K77" s="207"/>
      <c r="L77" s="205"/>
      <c r="M77" s="206"/>
      <c r="N77" s="207"/>
      <c r="O77" s="205"/>
      <c r="P77" s="206"/>
      <c r="Q77" s="207"/>
      <c r="R77" s="205"/>
      <c r="S77" s="206"/>
      <c r="T77" s="207"/>
      <c r="U77" s="205"/>
      <c r="V77" s="206"/>
      <c r="W77" s="207"/>
      <c r="X77" s="205"/>
      <c r="Y77" s="206"/>
      <c r="Z77" s="207"/>
      <c r="AA77" s="205"/>
      <c r="AB77" s="206"/>
      <c r="AC77" s="207"/>
      <c r="AD77" s="205"/>
      <c r="AE77" s="206"/>
      <c r="AF77" s="207"/>
      <c r="AG77" s="205"/>
      <c r="AH77" s="206"/>
      <c r="AI77" s="207"/>
      <c r="AJ77" s="205"/>
      <c r="AK77" s="206"/>
      <c r="AL77" s="207"/>
      <c r="AM77" s="205"/>
      <c r="AN77" s="206"/>
      <c r="AO77" s="207"/>
      <c r="AP77" s="205"/>
      <c r="AQ77" s="206"/>
      <c r="AR77" s="207"/>
      <c r="AS77" s="162">
        <f t="shared" si="6"/>
        <v>0</v>
      </c>
      <c r="AT77" s="163"/>
      <c r="AU77" s="164"/>
      <c r="AV77" s="162">
        <f t="shared" si="7"/>
        <v>0</v>
      </c>
      <c r="AW77" s="163"/>
      <c r="AX77" s="191"/>
    </row>
    <row r="78" spans="1:50" ht="12" customHeight="1">
      <c r="A78" s="90"/>
      <c r="B78" s="4" t="s">
        <v>102</v>
      </c>
      <c r="C78" s="205"/>
      <c r="D78" s="206"/>
      <c r="E78" s="207"/>
      <c r="F78" s="205"/>
      <c r="G78" s="206"/>
      <c r="H78" s="207"/>
      <c r="I78" s="205"/>
      <c r="J78" s="206"/>
      <c r="K78" s="207"/>
      <c r="L78" s="205"/>
      <c r="M78" s="206"/>
      <c r="N78" s="207"/>
      <c r="O78" s="205"/>
      <c r="P78" s="206"/>
      <c r="Q78" s="207"/>
      <c r="R78" s="205"/>
      <c r="S78" s="206"/>
      <c r="T78" s="207"/>
      <c r="U78" s="205"/>
      <c r="V78" s="206"/>
      <c r="W78" s="207"/>
      <c r="X78" s="205"/>
      <c r="Y78" s="206"/>
      <c r="Z78" s="207"/>
      <c r="AA78" s="205"/>
      <c r="AB78" s="206"/>
      <c r="AC78" s="207"/>
      <c r="AD78" s="205"/>
      <c r="AE78" s="206"/>
      <c r="AF78" s="207"/>
      <c r="AG78" s="205"/>
      <c r="AH78" s="206"/>
      <c r="AI78" s="207"/>
      <c r="AJ78" s="205"/>
      <c r="AK78" s="206"/>
      <c r="AL78" s="207"/>
      <c r="AM78" s="205"/>
      <c r="AN78" s="206"/>
      <c r="AO78" s="207"/>
      <c r="AP78" s="205"/>
      <c r="AQ78" s="206"/>
      <c r="AR78" s="207"/>
      <c r="AS78" s="162">
        <f t="shared" si="6"/>
        <v>0</v>
      </c>
      <c r="AT78" s="163"/>
      <c r="AU78" s="164"/>
      <c r="AV78" s="162">
        <f t="shared" si="7"/>
        <v>0</v>
      </c>
      <c r="AW78" s="163"/>
      <c r="AX78" s="191"/>
    </row>
    <row r="79" spans="1:50" ht="12" customHeight="1">
      <c r="A79" s="90"/>
      <c r="B79" s="4" t="s">
        <v>103</v>
      </c>
      <c r="C79" s="205"/>
      <c r="D79" s="206"/>
      <c r="E79" s="207"/>
      <c r="F79" s="205"/>
      <c r="G79" s="206"/>
      <c r="H79" s="207"/>
      <c r="I79" s="205"/>
      <c r="J79" s="206"/>
      <c r="K79" s="207"/>
      <c r="L79" s="205"/>
      <c r="M79" s="206"/>
      <c r="N79" s="207"/>
      <c r="O79" s="205"/>
      <c r="P79" s="206"/>
      <c r="Q79" s="207"/>
      <c r="R79" s="205"/>
      <c r="S79" s="206"/>
      <c r="T79" s="207"/>
      <c r="U79" s="205"/>
      <c r="V79" s="206"/>
      <c r="W79" s="207"/>
      <c r="X79" s="205"/>
      <c r="Y79" s="206"/>
      <c r="Z79" s="207"/>
      <c r="AA79" s="205"/>
      <c r="AB79" s="206"/>
      <c r="AC79" s="207"/>
      <c r="AD79" s="205"/>
      <c r="AE79" s="206"/>
      <c r="AF79" s="207"/>
      <c r="AG79" s="205"/>
      <c r="AH79" s="206"/>
      <c r="AI79" s="207"/>
      <c r="AJ79" s="205"/>
      <c r="AK79" s="206"/>
      <c r="AL79" s="207"/>
      <c r="AM79" s="205"/>
      <c r="AN79" s="206"/>
      <c r="AO79" s="207"/>
      <c r="AP79" s="205"/>
      <c r="AQ79" s="206"/>
      <c r="AR79" s="207"/>
      <c r="AS79" s="162">
        <f t="shared" si="6"/>
        <v>0</v>
      </c>
      <c r="AT79" s="163"/>
      <c r="AU79" s="164"/>
      <c r="AV79" s="162">
        <f t="shared" si="7"/>
        <v>0</v>
      </c>
      <c r="AW79" s="163"/>
      <c r="AX79" s="191"/>
    </row>
    <row r="80" spans="1:50" ht="12" customHeight="1">
      <c r="A80" s="94" t="s">
        <v>104</v>
      </c>
      <c r="B80" s="4" t="s">
        <v>105</v>
      </c>
      <c r="C80" s="205" t="s">
        <v>37</v>
      </c>
      <c r="D80" s="206"/>
      <c r="E80" s="207"/>
      <c r="F80" s="205" t="s">
        <v>37</v>
      </c>
      <c r="G80" s="206"/>
      <c r="H80" s="207"/>
      <c r="I80" s="205" t="s">
        <v>37</v>
      </c>
      <c r="J80" s="206"/>
      <c r="K80" s="207"/>
      <c r="L80" s="205" t="s">
        <v>37</v>
      </c>
      <c r="M80" s="206"/>
      <c r="N80" s="207"/>
      <c r="O80" s="205" t="s">
        <v>37</v>
      </c>
      <c r="P80" s="206"/>
      <c r="Q80" s="207"/>
      <c r="R80" s="205" t="s">
        <v>37</v>
      </c>
      <c r="S80" s="206"/>
      <c r="T80" s="207"/>
      <c r="U80" s="205" t="s">
        <v>37</v>
      </c>
      <c r="V80" s="206"/>
      <c r="W80" s="207"/>
      <c r="X80" s="205" t="s">
        <v>37</v>
      </c>
      <c r="Y80" s="206"/>
      <c r="Z80" s="207"/>
      <c r="AA80" s="205" t="s">
        <v>37</v>
      </c>
      <c r="AB80" s="206"/>
      <c r="AC80" s="207"/>
      <c r="AD80" s="205" t="s">
        <v>37</v>
      </c>
      <c r="AE80" s="206"/>
      <c r="AF80" s="207"/>
      <c r="AG80" s="205" t="s">
        <v>37</v>
      </c>
      <c r="AH80" s="206"/>
      <c r="AI80" s="207"/>
      <c r="AJ80" s="205" t="s">
        <v>37</v>
      </c>
      <c r="AK80" s="206"/>
      <c r="AL80" s="207"/>
      <c r="AM80" s="202">
        <f>SUM(AM81:AM84)</f>
        <v>0</v>
      </c>
      <c r="AN80" s="203"/>
      <c r="AO80" s="204"/>
      <c r="AP80" s="202">
        <f>SUM(AP81:AP84)</f>
        <v>0</v>
      </c>
      <c r="AQ80" s="203"/>
      <c r="AR80" s="204"/>
      <c r="AS80" s="202">
        <f>AM80</f>
        <v>0</v>
      </c>
      <c r="AT80" s="203"/>
      <c r="AU80" s="204"/>
      <c r="AV80" s="223">
        <f>AP80</f>
        <v>0</v>
      </c>
      <c r="AW80" s="224"/>
      <c r="AX80" s="225"/>
    </row>
    <row r="81" spans="1:50" ht="22.5" customHeight="1">
      <c r="A81" s="101" t="s">
        <v>84</v>
      </c>
      <c r="B81" s="4" t="s">
        <v>106</v>
      </c>
      <c r="C81" s="205" t="s">
        <v>37</v>
      </c>
      <c r="D81" s="206"/>
      <c r="E81" s="207"/>
      <c r="F81" s="205" t="s">
        <v>37</v>
      </c>
      <c r="G81" s="206"/>
      <c r="H81" s="207"/>
      <c r="I81" s="205" t="s">
        <v>37</v>
      </c>
      <c r="J81" s="206"/>
      <c r="K81" s="207"/>
      <c r="L81" s="205" t="s">
        <v>37</v>
      </c>
      <c r="M81" s="206"/>
      <c r="N81" s="207"/>
      <c r="O81" s="205" t="s">
        <v>37</v>
      </c>
      <c r="P81" s="206"/>
      <c r="Q81" s="207"/>
      <c r="R81" s="205" t="s">
        <v>37</v>
      </c>
      <c r="S81" s="206"/>
      <c r="T81" s="207"/>
      <c r="U81" s="205" t="s">
        <v>37</v>
      </c>
      <c r="V81" s="206"/>
      <c r="W81" s="207"/>
      <c r="X81" s="205" t="s">
        <v>37</v>
      </c>
      <c r="Y81" s="206"/>
      <c r="Z81" s="207"/>
      <c r="AA81" s="205" t="s">
        <v>37</v>
      </c>
      <c r="AB81" s="206"/>
      <c r="AC81" s="207"/>
      <c r="AD81" s="205" t="s">
        <v>37</v>
      </c>
      <c r="AE81" s="206"/>
      <c r="AF81" s="207"/>
      <c r="AG81" s="205" t="s">
        <v>37</v>
      </c>
      <c r="AH81" s="206"/>
      <c r="AI81" s="207"/>
      <c r="AJ81" s="205" t="s">
        <v>37</v>
      </c>
      <c r="AK81" s="206"/>
      <c r="AL81" s="207"/>
      <c r="AM81" s="205"/>
      <c r="AN81" s="206"/>
      <c r="AO81" s="207"/>
      <c r="AP81" s="205"/>
      <c r="AQ81" s="206"/>
      <c r="AR81" s="207"/>
      <c r="AS81" s="216">
        <f>AM81</f>
        <v>0</v>
      </c>
      <c r="AT81" s="217"/>
      <c r="AU81" s="218"/>
      <c r="AV81" s="219">
        <f>AP81</f>
        <v>0</v>
      </c>
      <c r="AW81" s="220"/>
      <c r="AX81" s="221"/>
    </row>
    <row r="82" spans="1:50" ht="12" customHeight="1">
      <c r="A82" s="90"/>
      <c r="B82" s="4" t="s">
        <v>107</v>
      </c>
      <c r="C82" s="205" t="s">
        <v>37</v>
      </c>
      <c r="D82" s="206"/>
      <c r="E82" s="207"/>
      <c r="F82" s="205" t="s">
        <v>37</v>
      </c>
      <c r="G82" s="206"/>
      <c r="H82" s="207"/>
      <c r="I82" s="205" t="s">
        <v>37</v>
      </c>
      <c r="J82" s="206"/>
      <c r="K82" s="207"/>
      <c r="L82" s="205" t="s">
        <v>37</v>
      </c>
      <c r="M82" s="206"/>
      <c r="N82" s="207"/>
      <c r="O82" s="205" t="s">
        <v>37</v>
      </c>
      <c r="P82" s="206"/>
      <c r="Q82" s="207"/>
      <c r="R82" s="205" t="s">
        <v>37</v>
      </c>
      <c r="S82" s="206"/>
      <c r="T82" s="207"/>
      <c r="U82" s="205" t="s">
        <v>37</v>
      </c>
      <c r="V82" s="206"/>
      <c r="W82" s="207"/>
      <c r="X82" s="205" t="s">
        <v>37</v>
      </c>
      <c r="Y82" s="206"/>
      <c r="Z82" s="207"/>
      <c r="AA82" s="205" t="s">
        <v>37</v>
      </c>
      <c r="AB82" s="206"/>
      <c r="AC82" s="207"/>
      <c r="AD82" s="205" t="s">
        <v>37</v>
      </c>
      <c r="AE82" s="206"/>
      <c r="AF82" s="207"/>
      <c r="AG82" s="205" t="s">
        <v>37</v>
      </c>
      <c r="AH82" s="206"/>
      <c r="AI82" s="207"/>
      <c r="AJ82" s="205" t="s">
        <v>37</v>
      </c>
      <c r="AK82" s="206"/>
      <c r="AL82" s="207"/>
      <c r="AM82" s="205"/>
      <c r="AN82" s="206"/>
      <c r="AO82" s="207"/>
      <c r="AP82" s="205"/>
      <c r="AQ82" s="206"/>
      <c r="AR82" s="207"/>
      <c r="AS82" s="216">
        <f>AM82</f>
        <v>0</v>
      </c>
      <c r="AT82" s="217"/>
      <c r="AU82" s="218"/>
      <c r="AV82" s="219">
        <f>AP82</f>
        <v>0</v>
      </c>
      <c r="AW82" s="220"/>
      <c r="AX82" s="221"/>
    </row>
    <row r="83" spans="1:50" ht="12" customHeight="1">
      <c r="A83" s="90"/>
      <c r="B83" s="4" t="s">
        <v>108</v>
      </c>
      <c r="C83" s="205" t="s">
        <v>37</v>
      </c>
      <c r="D83" s="206"/>
      <c r="E83" s="207"/>
      <c r="F83" s="205" t="s">
        <v>37</v>
      </c>
      <c r="G83" s="206"/>
      <c r="H83" s="207"/>
      <c r="I83" s="205" t="s">
        <v>37</v>
      </c>
      <c r="J83" s="206"/>
      <c r="K83" s="207"/>
      <c r="L83" s="205" t="s">
        <v>37</v>
      </c>
      <c r="M83" s="206"/>
      <c r="N83" s="207"/>
      <c r="O83" s="205" t="s">
        <v>37</v>
      </c>
      <c r="P83" s="206"/>
      <c r="Q83" s="207"/>
      <c r="R83" s="205" t="s">
        <v>37</v>
      </c>
      <c r="S83" s="206"/>
      <c r="T83" s="207"/>
      <c r="U83" s="205" t="s">
        <v>37</v>
      </c>
      <c r="V83" s="206"/>
      <c r="W83" s="207"/>
      <c r="X83" s="205" t="s">
        <v>37</v>
      </c>
      <c r="Y83" s="206"/>
      <c r="Z83" s="207"/>
      <c r="AA83" s="205" t="s">
        <v>37</v>
      </c>
      <c r="AB83" s="206"/>
      <c r="AC83" s="207"/>
      <c r="AD83" s="205" t="s">
        <v>37</v>
      </c>
      <c r="AE83" s="206"/>
      <c r="AF83" s="207"/>
      <c r="AG83" s="205" t="s">
        <v>37</v>
      </c>
      <c r="AH83" s="206"/>
      <c r="AI83" s="207"/>
      <c r="AJ83" s="205" t="s">
        <v>37</v>
      </c>
      <c r="AK83" s="206"/>
      <c r="AL83" s="207"/>
      <c r="AM83" s="205"/>
      <c r="AN83" s="206"/>
      <c r="AO83" s="207"/>
      <c r="AP83" s="205"/>
      <c r="AQ83" s="206"/>
      <c r="AR83" s="207"/>
      <c r="AS83" s="216">
        <f>AM83</f>
        <v>0</v>
      </c>
      <c r="AT83" s="217"/>
      <c r="AU83" s="218"/>
      <c r="AV83" s="219">
        <f>AP83</f>
        <v>0</v>
      </c>
      <c r="AW83" s="220"/>
      <c r="AX83" s="221"/>
    </row>
    <row r="84" spans="1:50" ht="12" customHeight="1">
      <c r="A84" s="90"/>
      <c r="B84" s="4" t="s">
        <v>109</v>
      </c>
      <c r="C84" s="205" t="s">
        <v>37</v>
      </c>
      <c r="D84" s="206"/>
      <c r="E84" s="207"/>
      <c r="F84" s="205" t="s">
        <v>37</v>
      </c>
      <c r="G84" s="206"/>
      <c r="H84" s="207"/>
      <c r="I84" s="205" t="s">
        <v>37</v>
      </c>
      <c r="J84" s="206"/>
      <c r="K84" s="207"/>
      <c r="L84" s="205" t="s">
        <v>37</v>
      </c>
      <c r="M84" s="206"/>
      <c r="N84" s="207"/>
      <c r="O84" s="205" t="s">
        <v>37</v>
      </c>
      <c r="P84" s="206"/>
      <c r="Q84" s="207"/>
      <c r="R84" s="205" t="s">
        <v>37</v>
      </c>
      <c r="S84" s="206"/>
      <c r="T84" s="207"/>
      <c r="U84" s="205" t="s">
        <v>37</v>
      </c>
      <c r="V84" s="206"/>
      <c r="W84" s="207"/>
      <c r="X84" s="205" t="s">
        <v>37</v>
      </c>
      <c r="Y84" s="206"/>
      <c r="Z84" s="207"/>
      <c r="AA84" s="205" t="s">
        <v>37</v>
      </c>
      <c r="AB84" s="206"/>
      <c r="AC84" s="207"/>
      <c r="AD84" s="205" t="s">
        <v>37</v>
      </c>
      <c r="AE84" s="206"/>
      <c r="AF84" s="207"/>
      <c r="AG84" s="205" t="s">
        <v>37</v>
      </c>
      <c r="AH84" s="206"/>
      <c r="AI84" s="207"/>
      <c r="AJ84" s="205" t="s">
        <v>37</v>
      </c>
      <c r="AK84" s="206"/>
      <c r="AL84" s="207"/>
      <c r="AM84" s="205"/>
      <c r="AN84" s="206"/>
      <c r="AO84" s="207"/>
      <c r="AP84" s="205"/>
      <c r="AQ84" s="206"/>
      <c r="AR84" s="207"/>
      <c r="AS84" s="216">
        <f>AM84</f>
        <v>0</v>
      </c>
      <c r="AT84" s="217"/>
      <c r="AU84" s="218"/>
      <c r="AV84" s="216">
        <f>AP84</f>
        <v>0</v>
      </c>
      <c r="AW84" s="217"/>
      <c r="AX84" s="222"/>
    </row>
    <row r="85" spans="1:50" ht="22.5">
      <c r="A85" s="94" t="s">
        <v>133</v>
      </c>
      <c r="B85" s="4" t="s">
        <v>110</v>
      </c>
      <c r="C85" s="202">
        <f>C75</f>
        <v>0</v>
      </c>
      <c r="D85" s="203"/>
      <c r="E85" s="204"/>
      <c r="F85" s="202">
        <f>F75</f>
        <v>0</v>
      </c>
      <c r="G85" s="203"/>
      <c r="H85" s="204"/>
      <c r="I85" s="202">
        <f>I75</f>
        <v>0</v>
      </c>
      <c r="J85" s="203"/>
      <c r="K85" s="204"/>
      <c r="L85" s="202">
        <f>L75</f>
        <v>0</v>
      </c>
      <c r="M85" s="203"/>
      <c r="N85" s="204"/>
      <c r="O85" s="202">
        <f>O75</f>
        <v>0</v>
      </c>
      <c r="P85" s="203"/>
      <c r="Q85" s="204"/>
      <c r="R85" s="202">
        <f>R75</f>
        <v>0</v>
      </c>
      <c r="S85" s="203"/>
      <c r="T85" s="204"/>
      <c r="U85" s="202">
        <f>U75</f>
        <v>0</v>
      </c>
      <c r="V85" s="203"/>
      <c r="W85" s="204"/>
      <c r="X85" s="202">
        <f>X75</f>
        <v>0</v>
      </c>
      <c r="Y85" s="203"/>
      <c r="Z85" s="204"/>
      <c r="AA85" s="202">
        <f>AA75</f>
        <v>0</v>
      </c>
      <c r="AB85" s="203"/>
      <c r="AC85" s="204"/>
      <c r="AD85" s="202">
        <f>AD75</f>
        <v>0</v>
      </c>
      <c r="AE85" s="203"/>
      <c r="AF85" s="204"/>
      <c r="AG85" s="202">
        <f>AG75</f>
        <v>0</v>
      </c>
      <c r="AH85" s="203"/>
      <c r="AI85" s="204"/>
      <c r="AJ85" s="202">
        <f>AJ75</f>
        <v>0</v>
      </c>
      <c r="AK85" s="203"/>
      <c r="AL85" s="204"/>
      <c r="AM85" s="202">
        <f>AM75+AM80</f>
        <v>0</v>
      </c>
      <c r="AN85" s="203"/>
      <c r="AO85" s="204"/>
      <c r="AP85" s="202">
        <f>AP75+AP80</f>
        <v>0</v>
      </c>
      <c r="AQ85" s="203"/>
      <c r="AR85" s="204"/>
      <c r="AS85" s="212">
        <f>C85+I85+O85+U85+AA85+AG85+AM85</f>
        <v>0</v>
      </c>
      <c r="AT85" s="213"/>
      <c r="AU85" s="214"/>
      <c r="AV85" s="212">
        <f>F85+L85+R85+X85+AD85+AJ85+AP85</f>
        <v>0</v>
      </c>
      <c r="AW85" s="213"/>
      <c r="AX85" s="215"/>
    </row>
    <row r="86" spans="1:50" ht="12" customHeight="1">
      <c r="A86" s="102" t="s">
        <v>111</v>
      </c>
      <c r="B86" s="4" t="s">
        <v>112</v>
      </c>
      <c r="C86" s="199"/>
      <c r="D86" s="200"/>
      <c r="E86" s="201"/>
      <c r="F86" s="199"/>
      <c r="G86" s="200"/>
      <c r="H86" s="201"/>
      <c r="I86" s="199"/>
      <c r="J86" s="200"/>
      <c r="K86" s="201"/>
      <c r="L86" s="199"/>
      <c r="M86" s="200"/>
      <c r="N86" s="201"/>
      <c r="O86" s="199"/>
      <c r="P86" s="200"/>
      <c r="Q86" s="201"/>
      <c r="R86" s="199"/>
      <c r="S86" s="200"/>
      <c r="T86" s="201"/>
      <c r="U86" s="199"/>
      <c r="V86" s="200"/>
      <c r="W86" s="201"/>
      <c r="X86" s="199"/>
      <c r="Y86" s="200"/>
      <c r="Z86" s="201"/>
      <c r="AA86" s="199"/>
      <c r="AB86" s="200"/>
      <c r="AC86" s="201"/>
      <c r="AD86" s="199"/>
      <c r="AE86" s="200"/>
      <c r="AF86" s="201"/>
      <c r="AG86" s="199"/>
      <c r="AH86" s="200"/>
      <c r="AI86" s="201"/>
      <c r="AJ86" s="199"/>
      <c r="AK86" s="200"/>
      <c r="AL86" s="201"/>
      <c r="AM86" s="199"/>
      <c r="AN86" s="200"/>
      <c r="AO86" s="201"/>
      <c r="AP86" s="199"/>
      <c r="AQ86" s="200"/>
      <c r="AR86" s="201"/>
      <c r="AS86" s="212">
        <f>C86+I86+O86+U86+AA86+AG86+AM86</f>
        <v>0</v>
      </c>
      <c r="AT86" s="213"/>
      <c r="AU86" s="214"/>
      <c r="AV86" s="212">
        <f>F86+L86+R86+X86+AD86+AJ86+AP86</f>
        <v>0</v>
      </c>
      <c r="AW86" s="213"/>
      <c r="AX86" s="215"/>
    </row>
    <row r="87" spans="1:50" ht="21.75" customHeight="1" thickBot="1">
      <c r="A87" s="103" t="s">
        <v>113</v>
      </c>
      <c r="B87" s="104" t="s">
        <v>114</v>
      </c>
      <c r="C87" s="196"/>
      <c r="D87" s="197"/>
      <c r="E87" s="198"/>
      <c r="F87" s="196"/>
      <c r="G87" s="197"/>
      <c r="H87" s="198"/>
      <c r="I87" s="196"/>
      <c r="J87" s="197"/>
      <c r="K87" s="198"/>
      <c r="L87" s="196"/>
      <c r="M87" s="197"/>
      <c r="N87" s="198"/>
      <c r="O87" s="196"/>
      <c r="P87" s="197"/>
      <c r="Q87" s="198"/>
      <c r="R87" s="196"/>
      <c r="S87" s="197"/>
      <c r="T87" s="198"/>
      <c r="U87" s="196"/>
      <c r="V87" s="197"/>
      <c r="W87" s="198"/>
      <c r="X87" s="196"/>
      <c r="Y87" s="197"/>
      <c r="Z87" s="198"/>
      <c r="AA87" s="196"/>
      <c r="AB87" s="197"/>
      <c r="AC87" s="198"/>
      <c r="AD87" s="196"/>
      <c r="AE87" s="197"/>
      <c r="AF87" s="198"/>
      <c r="AG87" s="196"/>
      <c r="AH87" s="197"/>
      <c r="AI87" s="198"/>
      <c r="AJ87" s="196"/>
      <c r="AK87" s="197"/>
      <c r="AL87" s="198"/>
      <c r="AM87" s="196"/>
      <c r="AN87" s="197"/>
      <c r="AO87" s="198"/>
      <c r="AP87" s="196"/>
      <c r="AQ87" s="197"/>
      <c r="AR87" s="198"/>
      <c r="AS87" s="208">
        <f>C87+I87+O87+U87+AA87+AG87+AM87</f>
        <v>0</v>
      </c>
      <c r="AT87" s="209"/>
      <c r="AU87" s="210"/>
      <c r="AV87" s="208">
        <f>F87+L87+R87+X87+AD87+AJ87+AP87</f>
        <v>0</v>
      </c>
      <c r="AW87" s="209"/>
      <c r="AX87" s="211"/>
    </row>
    <row r="88" ht="94.5" customHeight="1"/>
    <row r="89" spans="2:49" s="30" customFormat="1" ht="18.75" customHeight="1">
      <c r="B89" s="279" t="s">
        <v>152</v>
      </c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33" t="s">
        <v>151</v>
      </c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</row>
    <row r="90" spans="1:50" ht="21" customHeight="1" thickBot="1">
      <c r="A90" s="266" t="s">
        <v>154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</row>
    <row r="91" spans="1:50" ht="13.5" customHeight="1">
      <c r="A91" s="274" t="s">
        <v>11</v>
      </c>
      <c r="B91" s="271" t="s">
        <v>12</v>
      </c>
      <c r="C91" s="179" t="s">
        <v>13</v>
      </c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1"/>
      <c r="AM91" s="185" t="s">
        <v>14</v>
      </c>
      <c r="AN91" s="186"/>
      <c r="AO91" s="186"/>
      <c r="AP91" s="186"/>
      <c r="AQ91" s="186"/>
      <c r="AR91" s="187"/>
      <c r="AS91" s="185" t="s">
        <v>15</v>
      </c>
      <c r="AT91" s="186"/>
      <c r="AU91" s="186"/>
      <c r="AV91" s="186"/>
      <c r="AW91" s="186"/>
      <c r="AX91" s="192"/>
    </row>
    <row r="92" spans="1:50" ht="15.75" customHeight="1">
      <c r="A92" s="275"/>
      <c r="B92" s="272"/>
      <c r="C92" s="182"/>
      <c r="D92" s="183"/>
      <c r="E92" s="183"/>
      <c r="F92" s="183"/>
      <c r="G92" s="183"/>
      <c r="H92" s="184"/>
      <c r="I92" s="182"/>
      <c r="J92" s="183"/>
      <c r="K92" s="183"/>
      <c r="L92" s="183"/>
      <c r="M92" s="183"/>
      <c r="N92" s="184"/>
      <c r="O92" s="182"/>
      <c r="P92" s="183"/>
      <c r="Q92" s="183"/>
      <c r="R92" s="183"/>
      <c r="S92" s="183"/>
      <c r="T92" s="184"/>
      <c r="U92" s="182"/>
      <c r="V92" s="183"/>
      <c r="W92" s="183"/>
      <c r="X92" s="183"/>
      <c r="Y92" s="183"/>
      <c r="Z92" s="184"/>
      <c r="AA92" s="182"/>
      <c r="AB92" s="183"/>
      <c r="AC92" s="183"/>
      <c r="AD92" s="183"/>
      <c r="AE92" s="183"/>
      <c r="AF92" s="184"/>
      <c r="AG92" s="182"/>
      <c r="AH92" s="183"/>
      <c r="AI92" s="183"/>
      <c r="AJ92" s="183"/>
      <c r="AK92" s="183"/>
      <c r="AL92" s="184"/>
      <c r="AM92" s="188"/>
      <c r="AN92" s="189"/>
      <c r="AO92" s="189"/>
      <c r="AP92" s="189"/>
      <c r="AQ92" s="189"/>
      <c r="AR92" s="190"/>
      <c r="AS92" s="188"/>
      <c r="AT92" s="189"/>
      <c r="AU92" s="189"/>
      <c r="AV92" s="189"/>
      <c r="AW92" s="189"/>
      <c r="AX92" s="193"/>
    </row>
    <row r="93" spans="1:50" ht="24.75" customHeight="1" thickBot="1">
      <c r="A93" s="276"/>
      <c r="B93" s="273"/>
      <c r="C93" s="146" t="s">
        <v>16</v>
      </c>
      <c r="D93" s="147"/>
      <c r="E93" s="148"/>
      <c r="F93" s="146" t="s">
        <v>17</v>
      </c>
      <c r="G93" s="147"/>
      <c r="H93" s="148"/>
      <c r="I93" s="146" t="s">
        <v>16</v>
      </c>
      <c r="J93" s="147"/>
      <c r="K93" s="148"/>
      <c r="L93" s="146" t="s">
        <v>17</v>
      </c>
      <c r="M93" s="147"/>
      <c r="N93" s="148"/>
      <c r="O93" s="146" t="s">
        <v>16</v>
      </c>
      <c r="P93" s="147"/>
      <c r="Q93" s="148"/>
      <c r="R93" s="146" t="s">
        <v>17</v>
      </c>
      <c r="S93" s="147"/>
      <c r="T93" s="148"/>
      <c r="U93" s="146" t="s">
        <v>16</v>
      </c>
      <c r="V93" s="147"/>
      <c r="W93" s="148"/>
      <c r="X93" s="146" t="s">
        <v>17</v>
      </c>
      <c r="Y93" s="147"/>
      <c r="Z93" s="148"/>
      <c r="AA93" s="146" t="s">
        <v>16</v>
      </c>
      <c r="AB93" s="147"/>
      <c r="AC93" s="148"/>
      <c r="AD93" s="146" t="s">
        <v>17</v>
      </c>
      <c r="AE93" s="147"/>
      <c r="AF93" s="148"/>
      <c r="AG93" s="146" t="s">
        <v>16</v>
      </c>
      <c r="AH93" s="147"/>
      <c r="AI93" s="148"/>
      <c r="AJ93" s="146" t="s">
        <v>17</v>
      </c>
      <c r="AK93" s="147"/>
      <c r="AL93" s="148"/>
      <c r="AM93" s="146" t="s">
        <v>16</v>
      </c>
      <c r="AN93" s="147"/>
      <c r="AO93" s="148"/>
      <c r="AP93" s="146" t="s">
        <v>17</v>
      </c>
      <c r="AQ93" s="147"/>
      <c r="AR93" s="148"/>
      <c r="AS93" s="146" t="s">
        <v>16</v>
      </c>
      <c r="AT93" s="147"/>
      <c r="AU93" s="148"/>
      <c r="AV93" s="146" t="s">
        <v>17</v>
      </c>
      <c r="AW93" s="147"/>
      <c r="AX93" s="194"/>
    </row>
    <row r="94" spans="1:50" ht="13.5" thickBot="1">
      <c r="A94" s="80">
        <v>1</v>
      </c>
      <c r="B94" s="81">
        <v>2</v>
      </c>
      <c r="C94" s="154">
        <v>3</v>
      </c>
      <c r="D94" s="155"/>
      <c r="E94" s="156"/>
      <c r="F94" s="154">
        <v>4</v>
      </c>
      <c r="G94" s="155"/>
      <c r="H94" s="156"/>
      <c r="I94" s="154">
        <v>5</v>
      </c>
      <c r="J94" s="155"/>
      <c r="K94" s="156"/>
      <c r="L94" s="154">
        <v>6</v>
      </c>
      <c r="M94" s="155"/>
      <c r="N94" s="156"/>
      <c r="O94" s="154">
        <v>7</v>
      </c>
      <c r="P94" s="155"/>
      <c r="Q94" s="156"/>
      <c r="R94" s="154">
        <v>8</v>
      </c>
      <c r="S94" s="155"/>
      <c r="T94" s="156"/>
      <c r="U94" s="154">
        <v>9</v>
      </c>
      <c r="V94" s="155"/>
      <c r="W94" s="156"/>
      <c r="X94" s="154">
        <v>10</v>
      </c>
      <c r="Y94" s="155"/>
      <c r="Z94" s="156"/>
      <c r="AA94" s="154">
        <v>11</v>
      </c>
      <c r="AB94" s="155"/>
      <c r="AC94" s="156"/>
      <c r="AD94" s="154">
        <v>12</v>
      </c>
      <c r="AE94" s="155"/>
      <c r="AF94" s="156"/>
      <c r="AG94" s="154">
        <v>13</v>
      </c>
      <c r="AH94" s="155"/>
      <c r="AI94" s="156"/>
      <c r="AJ94" s="154">
        <v>14</v>
      </c>
      <c r="AK94" s="155"/>
      <c r="AL94" s="156"/>
      <c r="AM94" s="154">
        <v>15</v>
      </c>
      <c r="AN94" s="155"/>
      <c r="AO94" s="156"/>
      <c r="AP94" s="154">
        <v>16</v>
      </c>
      <c r="AQ94" s="155"/>
      <c r="AR94" s="156"/>
      <c r="AS94" s="154">
        <v>17</v>
      </c>
      <c r="AT94" s="155"/>
      <c r="AU94" s="156"/>
      <c r="AV94" s="154">
        <v>18</v>
      </c>
      <c r="AW94" s="155"/>
      <c r="AX94" s="195"/>
    </row>
    <row r="95" spans="1:50" ht="38.25">
      <c r="A95" s="82" t="s">
        <v>115</v>
      </c>
      <c r="B95" s="79" t="s">
        <v>116</v>
      </c>
      <c r="C95" s="159"/>
      <c r="D95" s="160"/>
      <c r="E95" s="153"/>
      <c r="F95" s="159"/>
      <c r="G95" s="160"/>
      <c r="H95" s="153"/>
      <c r="I95" s="159"/>
      <c r="J95" s="160"/>
      <c r="K95" s="153"/>
      <c r="L95" s="159"/>
      <c r="M95" s="160"/>
      <c r="N95" s="153"/>
      <c r="O95" s="159"/>
      <c r="P95" s="160"/>
      <c r="Q95" s="153"/>
      <c r="R95" s="159"/>
      <c r="S95" s="160"/>
      <c r="T95" s="153"/>
      <c r="U95" s="159"/>
      <c r="V95" s="160"/>
      <c r="W95" s="153"/>
      <c r="X95" s="159"/>
      <c r="Y95" s="160"/>
      <c r="Z95" s="153"/>
      <c r="AA95" s="159"/>
      <c r="AB95" s="160"/>
      <c r="AC95" s="153"/>
      <c r="AD95" s="159"/>
      <c r="AE95" s="160"/>
      <c r="AF95" s="153"/>
      <c r="AG95" s="159"/>
      <c r="AH95" s="160"/>
      <c r="AI95" s="153"/>
      <c r="AJ95" s="159"/>
      <c r="AK95" s="160"/>
      <c r="AL95" s="153"/>
      <c r="AM95" s="159"/>
      <c r="AN95" s="160"/>
      <c r="AO95" s="153"/>
      <c r="AP95" s="159"/>
      <c r="AQ95" s="160"/>
      <c r="AR95" s="153"/>
      <c r="AS95" s="162">
        <f>C95+I95+O95+U95+AA95+AG95+AM95</f>
        <v>0</v>
      </c>
      <c r="AT95" s="163"/>
      <c r="AU95" s="164"/>
      <c r="AV95" s="162">
        <f>F95+L95+R95+X95+AD95+AJ95+AP95</f>
        <v>0</v>
      </c>
      <c r="AW95" s="163"/>
      <c r="AX95" s="191"/>
    </row>
    <row r="96" spans="1:50" ht="25.5">
      <c r="A96" s="83" t="s">
        <v>117</v>
      </c>
      <c r="B96" s="8" t="s">
        <v>118</v>
      </c>
      <c r="C96" s="150"/>
      <c r="D96" s="151"/>
      <c r="E96" s="152"/>
      <c r="F96" s="150"/>
      <c r="G96" s="151"/>
      <c r="H96" s="152"/>
      <c r="I96" s="150"/>
      <c r="J96" s="151"/>
      <c r="K96" s="152"/>
      <c r="L96" s="150"/>
      <c r="M96" s="151"/>
      <c r="N96" s="152"/>
      <c r="O96" s="150"/>
      <c r="P96" s="151"/>
      <c r="Q96" s="152"/>
      <c r="R96" s="150"/>
      <c r="S96" s="151"/>
      <c r="T96" s="152"/>
      <c r="U96" s="150"/>
      <c r="V96" s="151"/>
      <c r="W96" s="152"/>
      <c r="X96" s="150"/>
      <c r="Y96" s="151"/>
      <c r="Z96" s="152"/>
      <c r="AA96" s="150"/>
      <c r="AB96" s="151"/>
      <c r="AC96" s="152"/>
      <c r="AD96" s="150"/>
      <c r="AE96" s="151"/>
      <c r="AF96" s="152"/>
      <c r="AG96" s="150"/>
      <c r="AH96" s="151"/>
      <c r="AI96" s="152"/>
      <c r="AJ96" s="150"/>
      <c r="AK96" s="151"/>
      <c r="AL96" s="152"/>
      <c r="AM96" s="150"/>
      <c r="AN96" s="151"/>
      <c r="AO96" s="152"/>
      <c r="AP96" s="150"/>
      <c r="AQ96" s="151"/>
      <c r="AR96" s="152"/>
      <c r="AS96" s="162">
        <f>C96+I96+O96+U96+AA96+AG96+AM96</f>
        <v>0</v>
      </c>
      <c r="AT96" s="163"/>
      <c r="AU96" s="164"/>
      <c r="AV96" s="162">
        <f>F96+L96+R96+X96+AD96+AJ96+AP96</f>
        <v>0</v>
      </c>
      <c r="AW96" s="163"/>
      <c r="AX96" s="191"/>
    </row>
    <row r="97" spans="1:50" ht="12.75">
      <c r="A97" s="83" t="s">
        <v>119</v>
      </c>
      <c r="B97" s="8" t="s">
        <v>120</v>
      </c>
      <c r="C97" s="150"/>
      <c r="D97" s="151"/>
      <c r="E97" s="152"/>
      <c r="F97" s="150"/>
      <c r="G97" s="151"/>
      <c r="H97" s="152"/>
      <c r="I97" s="150"/>
      <c r="J97" s="151"/>
      <c r="K97" s="152"/>
      <c r="L97" s="150"/>
      <c r="M97" s="151"/>
      <c r="N97" s="152"/>
      <c r="O97" s="150"/>
      <c r="P97" s="151"/>
      <c r="Q97" s="152"/>
      <c r="R97" s="150"/>
      <c r="S97" s="151"/>
      <c r="T97" s="152"/>
      <c r="U97" s="150"/>
      <c r="V97" s="151"/>
      <c r="W97" s="152"/>
      <c r="X97" s="150"/>
      <c r="Y97" s="151"/>
      <c r="Z97" s="152"/>
      <c r="AA97" s="150"/>
      <c r="AB97" s="151"/>
      <c r="AC97" s="152"/>
      <c r="AD97" s="150"/>
      <c r="AE97" s="151"/>
      <c r="AF97" s="152"/>
      <c r="AG97" s="150"/>
      <c r="AH97" s="151"/>
      <c r="AI97" s="152"/>
      <c r="AJ97" s="150"/>
      <c r="AK97" s="151"/>
      <c r="AL97" s="152"/>
      <c r="AM97" s="150"/>
      <c r="AN97" s="151"/>
      <c r="AO97" s="152"/>
      <c r="AP97" s="150"/>
      <c r="AQ97" s="151"/>
      <c r="AR97" s="152"/>
      <c r="AS97" s="162">
        <f>C97+I97+O97+U97+AA97+AG97+AM97</f>
        <v>0</v>
      </c>
      <c r="AT97" s="163"/>
      <c r="AU97" s="164"/>
      <c r="AV97" s="162">
        <f>F97+L97+R97+X97+AD97+AJ97+AP97</f>
        <v>0</v>
      </c>
      <c r="AW97" s="163"/>
      <c r="AX97" s="191"/>
    </row>
    <row r="98" spans="1:50" ht="12.75">
      <c r="A98" s="84"/>
      <c r="B98" s="8" t="s">
        <v>121</v>
      </c>
      <c r="C98" s="150"/>
      <c r="D98" s="151"/>
      <c r="E98" s="152"/>
      <c r="F98" s="150"/>
      <c r="G98" s="151"/>
      <c r="H98" s="152"/>
      <c r="I98" s="150"/>
      <c r="J98" s="151"/>
      <c r="K98" s="152"/>
      <c r="L98" s="150"/>
      <c r="M98" s="151"/>
      <c r="N98" s="152"/>
      <c r="O98" s="150"/>
      <c r="P98" s="151"/>
      <c r="Q98" s="152"/>
      <c r="R98" s="150"/>
      <c r="S98" s="151"/>
      <c r="T98" s="152"/>
      <c r="U98" s="150"/>
      <c r="V98" s="151"/>
      <c r="W98" s="152"/>
      <c r="X98" s="150"/>
      <c r="Y98" s="151"/>
      <c r="Z98" s="152"/>
      <c r="AA98" s="150"/>
      <c r="AB98" s="151"/>
      <c r="AC98" s="152"/>
      <c r="AD98" s="150"/>
      <c r="AE98" s="151"/>
      <c r="AF98" s="152"/>
      <c r="AG98" s="150"/>
      <c r="AH98" s="151"/>
      <c r="AI98" s="152"/>
      <c r="AJ98" s="150"/>
      <c r="AK98" s="151"/>
      <c r="AL98" s="152"/>
      <c r="AM98" s="150"/>
      <c r="AN98" s="151"/>
      <c r="AO98" s="152"/>
      <c r="AP98" s="150"/>
      <c r="AQ98" s="151"/>
      <c r="AR98" s="152"/>
      <c r="AS98" s="162">
        <f>C98+I98+O98+U98+AA98+AG98+AM98</f>
        <v>0</v>
      </c>
      <c r="AT98" s="163"/>
      <c r="AU98" s="164"/>
      <c r="AV98" s="162">
        <f>F98+L98+R98+X98+AD98+AJ98+AP98</f>
        <v>0</v>
      </c>
      <c r="AW98" s="163"/>
      <c r="AX98" s="191"/>
    </row>
    <row r="99" spans="1:50" ht="13.5" thickBot="1">
      <c r="A99" s="85"/>
      <c r="B99" s="86" t="s">
        <v>122</v>
      </c>
      <c r="C99" s="157"/>
      <c r="D99" s="158"/>
      <c r="E99" s="149"/>
      <c r="F99" s="157"/>
      <c r="G99" s="158"/>
      <c r="H99" s="149"/>
      <c r="I99" s="157"/>
      <c r="J99" s="158"/>
      <c r="K99" s="149"/>
      <c r="L99" s="157"/>
      <c r="M99" s="158"/>
      <c r="N99" s="149"/>
      <c r="O99" s="157"/>
      <c r="P99" s="158"/>
      <c r="Q99" s="149"/>
      <c r="R99" s="157"/>
      <c r="S99" s="158"/>
      <c r="T99" s="149"/>
      <c r="U99" s="157"/>
      <c r="V99" s="158"/>
      <c r="W99" s="149"/>
      <c r="X99" s="157"/>
      <c r="Y99" s="158"/>
      <c r="Z99" s="149"/>
      <c r="AA99" s="157"/>
      <c r="AB99" s="158"/>
      <c r="AC99" s="149"/>
      <c r="AD99" s="157"/>
      <c r="AE99" s="158"/>
      <c r="AF99" s="149"/>
      <c r="AG99" s="157"/>
      <c r="AH99" s="158"/>
      <c r="AI99" s="149"/>
      <c r="AJ99" s="157"/>
      <c r="AK99" s="158"/>
      <c r="AL99" s="149"/>
      <c r="AM99" s="157"/>
      <c r="AN99" s="158"/>
      <c r="AO99" s="149"/>
      <c r="AP99" s="157"/>
      <c r="AQ99" s="158"/>
      <c r="AR99" s="149"/>
      <c r="AS99" s="175">
        <f>C99+I99+O99+U99+AA99+AG99+AM99</f>
        <v>0</v>
      </c>
      <c r="AT99" s="176"/>
      <c r="AU99" s="177"/>
      <c r="AV99" s="175">
        <f>F99+L99+R99+X99+AD99+AJ99+AP99</f>
        <v>0</v>
      </c>
      <c r="AW99" s="176"/>
      <c r="AX99" s="178"/>
    </row>
    <row r="100" ht="21.75" customHeight="1"/>
    <row r="101" spans="1:50" ht="15.75">
      <c r="A101" s="30"/>
      <c r="B101" s="279" t="s">
        <v>153</v>
      </c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33" t="s">
        <v>151</v>
      </c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0"/>
    </row>
    <row r="102" spans="1:50" ht="18.75" customHeight="1" thickBot="1">
      <c r="A102" s="266" t="s">
        <v>155</v>
      </c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</row>
    <row r="103" spans="1:50" ht="13.5" customHeight="1">
      <c r="A103" s="274" t="s">
        <v>11</v>
      </c>
      <c r="B103" s="271" t="s">
        <v>12</v>
      </c>
      <c r="C103" s="179" t="s">
        <v>13</v>
      </c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1"/>
      <c r="AM103" s="185" t="s">
        <v>14</v>
      </c>
      <c r="AN103" s="186"/>
      <c r="AO103" s="186"/>
      <c r="AP103" s="186"/>
      <c r="AQ103" s="186"/>
      <c r="AR103" s="187"/>
      <c r="AS103" s="185" t="s">
        <v>15</v>
      </c>
      <c r="AT103" s="186"/>
      <c r="AU103" s="186"/>
      <c r="AV103" s="186"/>
      <c r="AW103" s="186"/>
      <c r="AX103" s="192"/>
    </row>
    <row r="104" spans="1:50" ht="15" customHeight="1">
      <c r="A104" s="275"/>
      <c r="B104" s="272"/>
      <c r="C104" s="182"/>
      <c r="D104" s="183"/>
      <c r="E104" s="183"/>
      <c r="F104" s="183"/>
      <c r="G104" s="183"/>
      <c r="H104" s="184"/>
      <c r="I104" s="182"/>
      <c r="J104" s="183"/>
      <c r="K104" s="183"/>
      <c r="L104" s="183"/>
      <c r="M104" s="183"/>
      <c r="N104" s="184"/>
      <c r="O104" s="182"/>
      <c r="P104" s="183"/>
      <c r="Q104" s="183"/>
      <c r="R104" s="183"/>
      <c r="S104" s="183"/>
      <c r="T104" s="184"/>
      <c r="U104" s="182"/>
      <c r="V104" s="183"/>
      <c r="W104" s="183"/>
      <c r="X104" s="183"/>
      <c r="Y104" s="183"/>
      <c r="Z104" s="184"/>
      <c r="AA104" s="182"/>
      <c r="AB104" s="183"/>
      <c r="AC104" s="183"/>
      <c r="AD104" s="183"/>
      <c r="AE104" s="183"/>
      <c r="AF104" s="184"/>
      <c r="AG104" s="182"/>
      <c r="AH104" s="183"/>
      <c r="AI104" s="183"/>
      <c r="AJ104" s="183"/>
      <c r="AK104" s="183"/>
      <c r="AL104" s="184"/>
      <c r="AM104" s="188"/>
      <c r="AN104" s="189"/>
      <c r="AO104" s="189"/>
      <c r="AP104" s="189"/>
      <c r="AQ104" s="189"/>
      <c r="AR104" s="190"/>
      <c r="AS104" s="188"/>
      <c r="AT104" s="189"/>
      <c r="AU104" s="189"/>
      <c r="AV104" s="189"/>
      <c r="AW104" s="189"/>
      <c r="AX104" s="193"/>
    </row>
    <row r="105" spans="1:50" ht="26.25" customHeight="1" thickBot="1">
      <c r="A105" s="276"/>
      <c r="B105" s="273"/>
      <c r="C105" s="146" t="s">
        <v>16</v>
      </c>
      <c r="D105" s="147"/>
      <c r="E105" s="148"/>
      <c r="F105" s="146" t="s">
        <v>17</v>
      </c>
      <c r="G105" s="147"/>
      <c r="H105" s="148"/>
      <c r="I105" s="146" t="s">
        <v>16</v>
      </c>
      <c r="J105" s="147"/>
      <c r="K105" s="148"/>
      <c r="L105" s="146" t="s">
        <v>17</v>
      </c>
      <c r="M105" s="147"/>
      <c r="N105" s="148"/>
      <c r="O105" s="146" t="s">
        <v>16</v>
      </c>
      <c r="P105" s="147"/>
      <c r="Q105" s="148"/>
      <c r="R105" s="146" t="s">
        <v>17</v>
      </c>
      <c r="S105" s="147"/>
      <c r="T105" s="148"/>
      <c r="U105" s="146" t="s">
        <v>16</v>
      </c>
      <c r="V105" s="147"/>
      <c r="W105" s="148"/>
      <c r="X105" s="146" t="s">
        <v>17</v>
      </c>
      <c r="Y105" s="147"/>
      <c r="Z105" s="148"/>
      <c r="AA105" s="146" t="s">
        <v>16</v>
      </c>
      <c r="AB105" s="147"/>
      <c r="AC105" s="148"/>
      <c r="AD105" s="146" t="s">
        <v>17</v>
      </c>
      <c r="AE105" s="147"/>
      <c r="AF105" s="148"/>
      <c r="AG105" s="146" t="s">
        <v>16</v>
      </c>
      <c r="AH105" s="147"/>
      <c r="AI105" s="148"/>
      <c r="AJ105" s="146" t="s">
        <v>17</v>
      </c>
      <c r="AK105" s="147"/>
      <c r="AL105" s="148"/>
      <c r="AM105" s="146" t="s">
        <v>16</v>
      </c>
      <c r="AN105" s="147"/>
      <c r="AO105" s="148"/>
      <c r="AP105" s="146" t="s">
        <v>17</v>
      </c>
      <c r="AQ105" s="147"/>
      <c r="AR105" s="148"/>
      <c r="AS105" s="146" t="s">
        <v>16</v>
      </c>
      <c r="AT105" s="147"/>
      <c r="AU105" s="148"/>
      <c r="AV105" s="146" t="s">
        <v>17</v>
      </c>
      <c r="AW105" s="147"/>
      <c r="AX105" s="194"/>
    </row>
    <row r="106" spans="1:50" ht="13.5" thickBot="1">
      <c r="A106" s="80">
        <v>1</v>
      </c>
      <c r="B106" s="81">
        <v>2</v>
      </c>
      <c r="C106" s="154">
        <v>3</v>
      </c>
      <c r="D106" s="155"/>
      <c r="E106" s="156"/>
      <c r="F106" s="154">
        <v>4</v>
      </c>
      <c r="G106" s="155"/>
      <c r="H106" s="156"/>
      <c r="I106" s="154">
        <v>5</v>
      </c>
      <c r="J106" s="155"/>
      <c r="K106" s="156"/>
      <c r="L106" s="154">
        <v>6</v>
      </c>
      <c r="M106" s="155"/>
      <c r="N106" s="156"/>
      <c r="O106" s="154">
        <v>7</v>
      </c>
      <c r="P106" s="155"/>
      <c r="Q106" s="156"/>
      <c r="R106" s="154">
        <v>8</v>
      </c>
      <c r="S106" s="155"/>
      <c r="T106" s="156"/>
      <c r="U106" s="154">
        <v>9</v>
      </c>
      <c r="V106" s="155"/>
      <c r="W106" s="156"/>
      <c r="X106" s="154">
        <v>10</v>
      </c>
      <c r="Y106" s="155"/>
      <c r="Z106" s="156"/>
      <c r="AA106" s="154">
        <v>11</v>
      </c>
      <c r="AB106" s="155"/>
      <c r="AC106" s="156"/>
      <c r="AD106" s="154">
        <v>12</v>
      </c>
      <c r="AE106" s="155"/>
      <c r="AF106" s="156"/>
      <c r="AG106" s="154">
        <v>13</v>
      </c>
      <c r="AH106" s="155"/>
      <c r="AI106" s="156"/>
      <c r="AJ106" s="154">
        <v>14</v>
      </c>
      <c r="AK106" s="155"/>
      <c r="AL106" s="156"/>
      <c r="AM106" s="154">
        <v>15</v>
      </c>
      <c r="AN106" s="155"/>
      <c r="AO106" s="156"/>
      <c r="AP106" s="154">
        <v>16</v>
      </c>
      <c r="AQ106" s="155"/>
      <c r="AR106" s="156"/>
      <c r="AS106" s="154">
        <v>17</v>
      </c>
      <c r="AT106" s="155"/>
      <c r="AU106" s="156"/>
      <c r="AV106" s="154">
        <v>18</v>
      </c>
      <c r="AW106" s="155"/>
      <c r="AX106" s="195"/>
    </row>
    <row r="107" spans="1:50" ht="38.25">
      <c r="A107" s="82" t="s">
        <v>115</v>
      </c>
      <c r="B107" s="79" t="s">
        <v>123</v>
      </c>
      <c r="C107" s="159"/>
      <c r="D107" s="160"/>
      <c r="E107" s="153"/>
      <c r="F107" s="159"/>
      <c r="G107" s="160"/>
      <c r="H107" s="153"/>
      <c r="I107" s="159"/>
      <c r="J107" s="160"/>
      <c r="K107" s="153"/>
      <c r="L107" s="159"/>
      <c r="M107" s="160"/>
      <c r="N107" s="153"/>
      <c r="O107" s="159"/>
      <c r="P107" s="160"/>
      <c r="Q107" s="153"/>
      <c r="R107" s="159"/>
      <c r="S107" s="160"/>
      <c r="T107" s="153"/>
      <c r="U107" s="159"/>
      <c r="V107" s="160"/>
      <c r="W107" s="153"/>
      <c r="X107" s="159"/>
      <c r="Y107" s="160"/>
      <c r="Z107" s="153"/>
      <c r="AA107" s="159"/>
      <c r="AB107" s="160"/>
      <c r="AC107" s="153"/>
      <c r="AD107" s="159"/>
      <c r="AE107" s="160"/>
      <c r="AF107" s="153"/>
      <c r="AG107" s="159"/>
      <c r="AH107" s="160"/>
      <c r="AI107" s="153"/>
      <c r="AJ107" s="159"/>
      <c r="AK107" s="160"/>
      <c r="AL107" s="153"/>
      <c r="AM107" s="159"/>
      <c r="AN107" s="160"/>
      <c r="AO107" s="153"/>
      <c r="AP107" s="159"/>
      <c r="AQ107" s="160"/>
      <c r="AR107" s="153"/>
      <c r="AS107" s="162">
        <f>C107+I107+O107+U107+AA107+AG107+AM107</f>
        <v>0</v>
      </c>
      <c r="AT107" s="163"/>
      <c r="AU107" s="164"/>
      <c r="AV107" s="162">
        <f>F107+L107+R107+X107+AD107+AJ107+AP107</f>
        <v>0</v>
      </c>
      <c r="AW107" s="163"/>
      <c r="AX107" s="191"/>
    </row>
    <row r="108" spans="1:50" ht="25.5">
      <c r="A108" s="83" t="s">
        <v>117</v>
      </c>
      <c r="B108" s="8" t="s">
        <v>124</v>
      </c>
      <c r="C108" s="150"/>
      <c r="D108" s="151"/>
      <c r="E108" s="152"/>
      <c r="F108" s="150"/>
      <c r="G108" s="151"/>
      <c r="H108" s="152"/>
      <c r="I108" s="150"/>
      <c r="J108" s="151"/>
      <c r="K108" s="152"/>
      <c r="L108" s="150"/>
      <c r="M108" s="151"/>
      <c r="N108" s="152"/>
      <c r="O108" s="150"/>
      <c r="P108" s="151"/>
      <c r="Q108" s="152"/>
      <c r="R108" s="150"/>
      <c r="S108" s="151"/>
      <c r="T108" s="152"/>
      <c r="U108" s="150"/>
      <c r="V108" s="151"/>
      <c r="W108" s="152"/>
      <c r="X108" s="150"/>
      <c r="Y108" s="151"/>
      <c r="Z108" s="152"/>
      <c r="AA108" s="150"/>
      <c r="AB108" s="151"/>
      <c r="AC108" s="152"/>
      <c r="AD108" s="150"/>
      <c r="AE108" s="151"/>
      <c r="AF108" s="152"/>
      <c r="AG108" s="150"/>
      <c r="AH108" s="151"/>
      <c r="AI108" s="152"/>
      <c r="AJ108" s="150"/>
      <c r="AK108" s="151"/>
      <c r="AL108" s="152"/>
      <c r="AM108" s="150"/>
      <c r="AN108" s="151"/>
      <c r="AO108" s="152"/>
      <c r="AP108" s="150"/>
      <c r="AQ108" s="151"/>
      <c r="AR108" s="152"/>
      <c r="AS108" s="162">
        <f>C108+I108+O108+U108+AA108+AG108+AM108</f>
        <v>0</v>
      </c>
      <c r="AT108" s="163"/>
      <c r="AU108" s="164"/>
      <c r="AV108" s="162">
        <f>F108+L108+R108+X108+AD108+AJ108+AP108</f>
        <v>0</v>
      </c>
      <c r="AW108" s="163"/>
      <c r="AX108" s="191"/>
    </row>
    <row r="109" spans="1:50" ht="12.75">
      <c r="A109" s="83" t="s">
        <v>119</v>
      </c>
      <c r="B109" s="8" t="s">
        <v>125</v>
      </c>
      <c r="C109" s="150"/>
      <c r="D109" s="151"/>
      <c r="E109" s="152"/>
      <c r="F109" s="150"/>
      <c r="G109" s="151"/>
      <c r="H109" s="152"/>
      <c r="I109" s="150"/>
      <c r="J109" s="151"/>
      <c r="K109" s="152"/>
      <c r="L109" s="150"/>
      <c r="M109" s="151"/>
      <c r="N109" s="152"/>
      <c r="O109" s="150"/>
      <c r="P109" s="151"/>
      <c r="Q109" s="152"/>
      <c r="R109" s="150"/>
      <c r="S109" s="151"/>
      <c r="T109" s="152"/>
      <c r="U109" s="150"/>
      <c r="V109" s="151"/>
      <c r="W109" s="152"/>
      <c r="X109" s="150"/>
      <c r="Y109" s="151"/>
      <c r="Z109" s="152"/>
      <c r="AA109" s="150"/>
      <c r="AB109" s="151"/>
      <c r="AC109" s="152"/>
      <c r="AD109" s="150"/>
      <c r="AE109" s="151"/>
      <c r="AF109" s="152"/>
      <c r="AG109" s="150"/>
      <c r="AH109" s="151"/>
      <c r="AI109" s="152"/>
      <c r="AJ109" s="150"/>
      <c r="AK109" s="151"/>
      <c r="AL109" s="152"/>
      <c r="AM109" s="150"/>
      <c r="AN109" s="151"/>
      <c r="AO109" s="152"/>
      <c r="AP109" s="150"/>
      <c r="AQ109" s="151"/>
      <c r="AR109" s="152"/>
      <c r="AS109" s="162">
        <f>C109+I109+O109+U109+AA109+AG109+AM109</f>
        <v>0</v>
      </c>
      <c r="AT109" s="163"/>
      <c r="AU109" s="164"/>
      <c r="AV109" s="162">
        <f>F109+L109+R109+X109+AD109+AJ109+AP109</f>
        <v>0</v>
      </c>
      <c r="AW109" s="163"/>
      <c r="AX109" s="191"/>
    </row>
    <row r="110" spans="1:50" ht="12.75">
      <c r="A110" s="84"/>
      <c r="B110" s="8" t="s">
        <v>126</v>
      </c>
      <c r="C110" s="150"/>
      <c r="D110" s="151"/>
      <c r="E110" s="152"/>
      <c r="F110" s="150"/>
      <c r="G110" s="151"/>
      <c r="H110" s="152"/>
      <c r="I110" s="150"/>
      <c r="J110" s="151"/>
      <c r="K110" s="152"/>
      <c r="L110" s="150"/>
      <c r="M110" s="151"/>
      <c r="N110" s="152"/>
      <c r="O110" s="150"/>
      <c r="P110" s="151"/>
      <c r="Q110" s="152"/>
      <c r="R110" s="150"/>
      <c r="S110" s="151"/>
      <c r="T110" s="152"/>
      <c r="U110" s="150"/>
      <c r="V110" s="151"/>
      <c r="W110" s="152"/>
      <c r="X110" s="150"/>
      <c r="Y110" s="151"/>
      <c r="Z110" s="152"/>
      <c r="AA110" s="150"/>
      <c r="AB110" s="151"/>
      <c r="AC110" s="152"/>
      <c r="AD110" s="150"/>
      <c r="AE110" s="151"/>
      <c r="AF110" s="152"/>
      <c r="AG110" s="150"/>
      <c r="AH110" s="151"/>
      <c r="AI110" s="152"/>
      <c r="AJ110" s="150"/>
      <c r="AK110" s="151"/>
      <c r="AL110" s="152"/>
      <c r="AM110" s="150"/>
      <c r="AN110" s="151"/>
      <c r="AO110" s="152"/>
      <c r="AP110" s="150"/>
      <c r="AQ110" s="151"/>
      <c r="AR110" s="152"/>
      <c r="AS110" s="162">
        <f>C110+I110+O110+U110+AA110+AG110+AM110</f>
        <v>0</v>
      </c>
      <c r="AT110" s="163"/>
      <c r="AU110" s="164"/>
      <c r="AV110" s="162">
        <f>F110+L110+R110+X110+AD110+AJ110+AP110</f>
        <v>0</v>
      </c>
      <c r="AW110" s="163"/>
      <c r="AX110" s="191"/>
    </row>
    <row r="111" spans="1:50" ht="13.5" thickBot="1">
      <c r="A111" s="85"/>
      <c r="B111" s="86" t="s">
        <v>127</v>
      </c>
      <c r="C111" s="157"/>
      <c r="D111" s="158"/>
      <c r="E111" s="149"/>
      <c r="F111" s="157"/>
      <c r="G111" s="158"/>
      <c r="H111" s="149"/>
      <c r="I111" s="157"/>
      <c r="J111" s="158"/>
      <c r="K111" s="149"/>
      <c r="L111" s="157"/>
      <c r="M111" s="158"/>
      <c r="N111" s="149"/>
      <c r="O111" s="157"/>
      <c r="P111" s="158"/>
      <c r="Q111" s="149"/>
      <c r="R111" s="157"/>
      <c r="S111" s="158"/>
      <c r="T111" s="149"/>
      <c r="U111" s="157"/>
      <c r="V111" s="158"/>
      <c r="W111" s="149"/>
      <c r="X111" s="157"/>
      <c r="Y111" s="158"/>
      <c r="Z111" s="149"/>
      <c r="AA111" s="157"/>
      <c r="AB111" s="158"/>
      <c r="AC111" s="149"/>
      <c r="AD111" s="157"/>
      <c r="AE111" s="158"/>
      <c r="AF111" s="149"/>
      <c r="AG111" s="157"/>
      <c r="AH111" s="158"/>
      <c r="AI111" s="149"/>
      <c r="AJ111" s="157"/>
      <c r="AK111" s="158"/>
      <c r="AL111" s="149"/>
      <c r="AM111" s="157"/>
      <c r="AN111" s="158"/>
      <c r="AO111" s="149"/>
      <c r="AP111" s="157"/>
      <c r="AQ111" s="158"/>
      <c r="AR111" s="149"/>
      <c r="AS111" s="175">
        <f>C111+I111+O111+U111+AA111+AG111+AM111</f>
        <v>0</v>
      </c>
      <c r="AT111" s="176"/>
      <c r="AU111" s="177"/>
      <c r="AV111" s="175">
        <f>F111+L111+R111+X111+AD111+AJ111+AP111</f>
        <v>0</v>
      </c>
      <c r="AW111" s="176"/>
      <c r="AX111" s="178"/>
    </row>
    <row r="112" ht="12.75" customHeight="1"/>
    <row r="113" spans="1:32" s="32" customFormat="1" ht="15.75">
      <c r="A113" s="174" t="s">
        <v>143</v>
      </c>
      <c r="B113" s="174"/>
      <c r="C113" s="174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35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</row>
    <row r="114" spans="1:27" s="32" customFormat="1" ht="15.75">
      <c r="A114" s="3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7"/>
      <c r="M114" s="37"/>
      <c r="N114" s="37"/>
      <c r="O114" s="38"/>
      <c r="R114" s="39"/>
      <c r="S114" s="40"/>
      <c r="T114" s="39"/>
      <c r="U114" s="39"/>
      <c r="V114" s="39"/>
      <c r="W114" s="39"/>
      <c r="X114" s="39"/>
      <c r="Y114" s="39"/>
      <c r="Z114" s="39"/>
      <c r="AA114" s="39"/>
    </row>
    <row r="115" spans="1:32" s="32" customFormat="1" ht="15.75">
      <c r="A115" s="174" t="s">
        <v>144</v>
      </c>
      <c r="B115" s="174"/>
      <c r="C115" s="174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37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</row>
    <row r="116" spans="1:27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</sheetData>
  <mergeCells count="1394">
    <mergeCell ref="R39:T39"/>
    <mergeCell ref="U39:W39"/>
    <mergeCell ref="X39:Z39"/>
    <mergeCell ref="U18:W18"/>
    <mergeCell ref="B101:S101"/>
    <mergeCell ref="T101:AG101"/>
    <mergeCell ref="R113:AF113"/>
    <mergeCell ref="R115:AF115"/>
    <mergeCell ref="D115:N115"/>
    <mergeCell ref="A115:C115"/>
    <mergeCell ref="A103:A105"/>
    <mergeCell ref="B103:B105"/>
    <mergeCell ref="C105:E105"/>
    <mergeCell ref="F105:H105"/>
    <mergeCell ref="A91:A93"/>
    <mergeCell ref="A9:AN9"/>
    <mergeCell ref="B8:AE8"/>
    <mergeCell ref="I17:K17"/>
    <mergeCell ref="L17:N17"/>
    <mergeCell ref="C39:E39"/>
    <mergeCell ref="F39:H39"/>
    <mergeCell ref="AM39:AO39"/>
    <mergeCell ref="A10:AX10"/>
    <mergeCell ref="O39:Q39"/>
    <mergeCell ref="A90:AX90"/>
    <mergeCell ref="B89:S89"/>
    <mergeCell ref="T89:AG89"/>
    <mergeCell ref="AP39:AR39"/>
    <mergeCell ref="B38:B39"/>
    <mergeCell ref="AS38:AU38"/>
    <mergeCell ref="AV38:AX38"/>
    <mergeCell ref="AS39:AU39"/>
    <mergeCell ref="AV39:AX39"/>
    <mergeCell ref="AS40:AU40"/>
    <mergeCell ref="AH5:AN5"/>
    <mergeCell ref="AH6:AN6"/>
    <mergeCell ref="B5:AE5"/>
    <mergeCell ref="AV3:AX3"/>
    <mergeCell ref="AP3:AR3"/>
    <mergeCell ref="A6:B6"/>
    <mergeCell ref="B4:AE4"/>
    <mergeCell ref="AS3:AU3"/>
    <mergeCell ref="C6:AE6"/>
    <mergeCell ref="AP6:AX6"/>
    <mergeCell ref="B15:B17"/>
    <mergeCell ref="A15:A17"/>
    <mergeCell ref="C18:E18"/>
    <mergeCell ref="F18:H18"/>
    <mergeCell ref="C17:E17"/>
    <mergeCell ref="F17:H17"/>
    <mergeCell ref="C16:H16"/>
    <mergeCell ref="L18:N18"/>
    <mergeCell ref="O18:Q18"/>
    <mergeCell ref="A102:AX102"/>
    <mergeCell ref="X18:Z18"/>
    <mergeCell ref="AA18:AC18"/>
    <mergeCell ref="AD18:AF18"/>
    <mergeCell ref="AG18:AI18"/>
    <mergeCell ref="AJ18:AL18"/>
    <mergeCell ref="AM18:AO18"/>
    <mergeCell ref="B91:B93"/>
    <mergeCell ref="I16:N16"/>
    <mergeCell ref="O16:T16"/>
    <mergeCell ref="U16:Z16"/>
    <mergeCell ref="AA16:AF16"/>
    <mergeCell ref="AG16:AL16"/>
    <mergeCell ref="R18:T18"/>
    <mergeCell ref="I18:K18"/>
    <mergeCell ref="AS12:AX12"/>
    <mergeCell ref="C15:AL15"/>
    <mergeCell ref="AM15:AR16"/>
    <mergeCell ref="AS15:AX16"/>
    <mergeCell ref="O17:Q17"/>
    <mergeCell ref="R17:T17"/>
    <mergeCell ref="U17:W17"/>
    <mergeCell ref="AP9:AX9"/>
    <mergeCell ref="A14:AX14"/>
    <mergeCell ref="A7:G7"/>
    <mergeCell ref="I7:AE7"/>
    <mergeCell ref="AH7:AN7"/>
    <mergeCell ref="AH8:AN8"/>
    <mergeCell ref="AK12:AQ12"/>
    <mergeCell ref="AB12:AH12"/>
    <mergeCell ref="B13:P13"/>
    <mergeCell ref="Q13:AC13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P18:AR18"/>
    <mergeCell ref="AS18:AU18"/>
    <mergeCell ref="AV18:AX18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S20:AU20"/>
    <mergeCell ref="AV20:AX20"/>
    <mergeCell ref="AS21:AU21"/>
    <mergeCell ref="AV21:AX21"/>
    <mergeCell ref="AS22:AU22"/>
    <mergeCell ref="AV22:AX22"/>
    <mergeCell ref="AS23:AU23"/>
    <mergeCell ref="AV23:AX23"/>
    <mergeCell ref="AS24:AU24"/>
    <mergeCell ref="AV24:AX24"/>
    <mergeCell ref="AS25:AU25"/>
    <mergeCell ref="AV25:AX25"/>
    <mergeCell ref="AS26:AU26"/>
    <mergeCell ref="AV26:AX26"/>
    <mergeCell ref="AS27:AU27"/>
    <mergeCell ref="AV27:AX27"/>
    <mergeCell ref="AS28:AU28"/>
    <mergeCell ref="AV28:AX28"/>
    <mergeCell ref="AS29:AU29"/>
    <mergeCell ref="AV29:AX29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C22:E22"/>
    <mergeCell ref="C23:E23"/>
    <mergeCell ref="F22:H22"/>
    <mergeCell ref="F23:H23"/>
    <mergeCell ref="I22:K22"/>
    <mergeCell ref="L22:N22"/>
    <mergeCell ref="O22:Q22"/>
    <mergeCell ref="R22:T22"/>
    <mergeCell ref="I23:K23"/>
    <mergeCell ref="L23:N23"/>
    <mergeCell ref="O23:Q23"/>
    <mergeCell ref="R23:T23"/>
    <mergeCell ref="AG22:AI22"/>
    <mergeCell ref="U23:W23"/>
    <mergeCell ref="X23:Z23"/>
    <mergeCell ref="AA23:AC23"/>
    <mergeCell ref="AD23:AF23"/>
    <mergeCell ref="AG23:AI23"/>
    <mergeCell ref="U22:W22"/>
    <mergeCell ref="X22:Z22"/>
    <mergeCell ref="AA22:AC22"/>
    <mergeCell ref="AD22:AF22"/>
    <mergeCell ref="AJ22:AL22"/>
    <mergeCell ref="AM22:AO22"/>
    <mergeCell ref="AP22:AR22"/>
    <mergeCell ref="AJ23:AL23"/>
    <mergeCell ref="AM23:AO23"/>
    <mergeCell ref="AP23:AR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S32:AU32"/>
    <mergeCell ref="AV32:AX32"/>
    <mergeCell ref="AS33:AU33"/>
    <mergeCell ref="AV33:AX33"/>
    <mergeCell ref="AS34:AU34"/>
    <mergeCell ref="AV34:AX34"/>
    <mergeCell ref="AS35:AU35"/>
    <mergeCell ref="AV35:AX35"/>
    <mergeCell ref="AS36:AU36"/>
    <mergeCell ref="AV36:AX36"/>
    <mergeCell ref="AS37:AU37"/>
    <mergeCell ref="AV37:AX37"/>
    <mergeCell ref="AV40:AX40"/>
    <mergeCell ref="AS41:AU41"/>
    <mergeCell ref="AV41:AX41"/>
    <mergeCell ref="AS42:AU42"/>
    <mergeCell ref="AV42:AX42"/>
    <mergeCell ref="AS43:AU43"/>
    <mergeCell ref="AV43:AX43"/>
    <mergeCell ref="AS44:AU44"/>
    <mergeCell ref="AV44:AX44"/>
    <mergeCell ref="AS45:AU45"/>
    <mergeCell ref="AV45:AX45"/>
    <mergeCell ref="AS46:AU46"/>
    <mergeCell ref="AV46:AX46"/>
    <mergeCell ref="AS47:AU47"/>
    <mergeCell ref="AV47:AX47"/>
    <mergeCell ref="AS48:AU48"/>
    <mergeCell ref="AV48:AX48"/>
    <mergeCell ref="AS49:AU49"/>
    <mergeCell ref="AV49:AX49"/>
    <mergeCell ref="AS50:AU50"/>
    <mergeCell ref="AV50:AX50"/>
    <mergeCell ref="AS51:AU51"/>
    <mergeCell ref="AV51:AX51"/>
    <mergeCell ref="AS52:AU52"/>
    <mergeCell ref="AV52:AX52"/>
    <mergeCell ref="AS53:AU53"/>
    <mergeCell ref="AV53:AX53"/>
    <mergeCell ref="AS54:AU54"/>
    <mergeCell ref="AV54:AX54"/>
    <mergeCell ref="AS55:AU55"/>
    <mergeCell ref="AV55:AX55"/>
    <mergeCell ref="AS56:AU56"/>
    <mergeCell ref="AV56:AX56"/>
    <mergeCell ref="AS57:AU57"/>
    <mergeCell ref="AV57:AX57"/>
    <mergeCell ref="AS58:AU58"/>
    <mergeCell ref="AV58:AX58"/>
    <mergeCell ref="AS59:AU59"/>
    <mergeCell ref="AV59:AX59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C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C37:E37"/>
    <mergeCell ref="F37:H37"/>
    <mergeCell ref="I37:K37"/>
    <mergeCell ref="L37:N37"/>
    <mergeCell ref="O37:Q37"/>
    <mergeCell ref="R37:T37"/>
    <mergeCell ref="U37:W37"/>
    <mergeCell ref="X37:Z37"/>
    <mergeCell ref="AM37:AO37"/>
    <mergeCell ref="AP37:AR37"/>
    <mergeCell ref="AA39:AC39"/>
    <mergeCell ref="AD39:AF39"/>
    <mergeCell ref="AG39:AI39"/>
    <mergeCell ref="AJ39:AL39"/>
    <mergeCell ref="AA37:AC37"/>
    <mergeCell ref="AD37:AF37"/>
    <mergeCell ref="AG37:AI37"/>
    <mergeCell ref="AJ37:AL37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C45:E45"/>
    <mergeCell ref="F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C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C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C49:E49"/>
    <mergeCell ref="F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M49:AO49"/>
    <mergeCell ref="AP49:AR49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C51:E51"/>
    <mergeCell ref="F51:H51"/>
    <mergeCell ref="I51:K51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O53:Q53"/>
    <mergeCell ref="R53:T53"/>
    <mergeCell ref="U53:W53"/>
    <mergeCell ref="X53:Z53"/>
    <mergeCell ref="C53:E53"/>
    <mergeCell ref="F53:H53"/>
    <mergeCell ref="I53:K53"/>
    <mergeCell ref="L53:N53"/>
    <mergeCell ref="AM52:AO52"/>
    <mergeCell ref="AP52:AR52"/>
    <mergeCell ref="AM53:AO53"/>
    <mergeCell ref="AP53:AR53"/>
    <mergeCell ref="C54:E54"/>
    <mergeCell ref="AM54:AO54"/>
    <mergeCell ref="AP54:AR54"/>
    <mergeCell ref="AD54:AF54"/>
    <mergeCell ref="AG54:AI54"/>
    <mergeCell ref="AJ54:AL54"/>
    <mergeCell ref="F54:H54"/>
    <mergeCell ref="I54:K54"/>
    <mergeCell ref="L54:N54"/>
    <mergeCell ref="O54:Q54"/>
    <mergeCell ref="AA53:AC53"/>
    <mergeCell ref="AD53:AF53"/>
    <mergeCell ref="AM55:AO55"/>
    <mergeCell ref="AP55:AR55"/>
    <mergeCell ref="AA55:AC55"/>
    <mergeCell ref="AD55:AF55"/>
    <mergeCell ref="AG55:AI55"/>
    <mergeCell ref="AJ55:AL55"/>
    <mergeCell ref="AG53:AI53"/>
    <mergeCell ref="AJ53:AL53"/>
    <mergeCell ref="AM56:AO56"/>
    <mergeCell ref="AP56:AR56"/>
    <mergeCell ref="AM57:AO57"/>
    <mergeCell ref="AP57:AR57"/>
    <mergeCell ref="R54:T54"/>
    <mergeCell ref="U54:W54"/>
    <mergeCell ref="X54:Z54"/>
    <mergeCell ref="AA54:AC54"/>
    <mergeCell ref="C55:E55"/>
    <mergeCell ref="F55:H55"/>
    <mergeCell ref="I55:K55"/>
    <mergeCell ref="L55:N55"/>
    <mergeCell ref="O55:Q55"/>
    <mergeCell ref="R55:T55"/>
    <mergeCell ref="U55:W55"/>
    <mergeCell ref="X55:Z55"/>
    <mergeCell ref="C56:E56"/>
    <mergeCell ref="F56:H56"/>
    <mergeCell ref="I56:K56"/>
    <mergeCell ref="L56:N56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C57:E57"/>
    <mergeCell ref="F57:H57"/>
    <mergeCell ref="I57:K57"/>
    <mergeCell ref="L57:N57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C58:E58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C60:E60"/>
    <mergeCell ref="F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S63:AU63"/>
    <mergeCell ref="AV63:AX63"/>
    <mergeCell ref="AS64:AU64"/>
    <mergeCell ref="AV64:AX64"/>
    <mergeCell ref="AS65:AU65"/>
    <mergeCell ref="AV65:AX65"/>
    <mergeCell ref="AS66:AU66"/>
    <mergeCell ref="AV66:AX66"/>
    <mergeCell ref="AS67:AU67"/>
    <mergeCell ref="AV67:AX67"/>
    <mergeCell ref="AS68:AU68"/>
    <mergeCell ref="AV68:AX68"/>
    <mergeCell ref="AS69:AU69"/>
    <mergeCell ref="AV69:AX69"/>
    <mergeCell ref="AS70:AU70"/>
    <mergeCell ref="AV70:AX70"/>
    <mergeCell ref="AS71:AU71"/>
    <mergeCell ref="AV71:AX71"/>
    <mergeCell ref="AS72:AU72"/>
    <mergeCell ref="AV72:AX72"/>
    <mergeCell ref="AS73:AU73"/>
    <mergeCell ref="AV73:AX73"/>
    <mergeCell ref="C63:E63"/>
    <mergeCell ref="F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P63:AR63"/>
    <mergeCell ref="C64:E64"/>
    <mergeCell ref="F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G64:AI64"/>
    <mergeCell ref="AJ64:AL64"/>
    <mergeCell ref="AM64:AO64"/>
    <mergeCell ref="AP64:AR64"/>
    <mergeCell ref="C65:E65"/>
    <mergeCell ref="F65:H65"/>
    <mergeCell ref="I65:K65"/>
    <mergeCell ref="L65:N65"/>
    <mergeCell ref="O65:Q65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C66:E66"/>
    <mergeCell ref="F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C67:E67"/>
    <mergeCell ref="F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G67:AI67"/>
    <mergeCell ref="AJ67:AL67"/>
    <mergeCell ref="AM67:AO67"/>
    <mergeCell ref="AP67:AR67"/>
    <mergeCell ref="C68:E68"/>
    <mergeCell ref="F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J68:AL68"/>
    <mergeCell ref="AM68:AO68"/>
    <mergeCell ref="AP68:AR68"/>
    <mergeCell ref="C69:E69"/>
    <mergeCell ref="F69:H69"/>
    <mergeCell ref="I69:K69"/>
    <mergeCell ref="L69:N69"/>
    <mergeCell ref="O69:Q69"/>
    <mergeCell ref="R69:T69"/>
    <mergeCell ref="U69:W69"/>
    <mergeCell ref="X69:Z69"/>
    <mergeCell ref="AA69:AC69"/>
    <mergeCell ref="AD69:AF69"/>
    <mergeCell ref="AG69:AI69"/>
    <mergeCell ref="AJ69:AL69"/>
    <mergeCell ref="C70:E70"/>
    <mergeCell ref="F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G70:AI70"/>
    <mergeCell ref="AJ70:AL70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D71:AF71"/>
    <mergeCell ref="AG71:AI71"/>
    <mergeCell ref="AJ71:AL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D72:AF72"/>
    <mergeCell ref="AG72:AI72"/>
    <mergeCell ref="AJ72:AL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G73:AI73"/>
    <mergeCell ref="AJ73:AL73"/>
    <mergeCell ref="AM69:AO69"/>
    <mergeCell ref="AP69:AR69"/>
    <mergeCell ref="AM70:AO70"/>
    <mergeCell ref="AP70:AR70"/>
    <mergeCell ref="AM71:AO71"/>
    <mergeCell ref="AP71:AR71"/>
    <mergeCell ref="AM72:AO72"/>
    <mergeCell ref="AP72:AR72"/>
    <mergeCell ref="AM73:AO73"/>
    <mergeCell ref="AP73:AR73"/>
    <mergeCell ref="C74:E74"/>
    <mergeCell ref="F74:H74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AJ74:AL74"/>
    <mergeCell ref="AM74:AO74"/>
    <mergeCell ref="AP74:AR74"/>
    <mergeCell ref="AS74:AU74"/>
    <mergeCell ref="AV74:AX74"/>
    <mergeCell ref="AS75:AU75"/>
    <mergeCell ref="AV75:AX75"/>
    <mergeCell ref="AS76:AU76"/>
    <mergeCell ref="AV76:AX76"/>
    <mergeCell ref="AS77:AU77"/>
    <mergeCell ref="AV77:AX77"/>
    <mergeCell ref="AS78:AU78"/>
    <mergeCell ref="AV78:AX78"/>
    <mergeCell ref="AS79:AU79"/>
    <mergeCell ref="AV79:AX79"/>
    <mergeCell ref="C75:E75"/>
    <mergeCell ref="F75:H75"/>
    <mergeCell ref="I75:K75"/>
    <mergeCell ref="L75:N75"/>
    <mergeCell ref="O75:Q75"/>
    <mergeCell ref="R75:T75"/>
    <mergeCell ref="U75:W75"/>
    <mergeCell ref="X75:Z75"/>
    <mergeCell ref="AA75:AC75"/>
    <mergeCell ref="AD75:AF75"/>
    <mergeCell ref="AG75:AI75"/>
    <mergeCell ref="AJ75:AL75"/>
    <mergeCell ref="AM75:AO75"/>
    <mergeCell ref="AP75:AR75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J76:AL76"/>
    <mergeCell ref="AM76:AO76"/>
    <mergeCell ref="AP76:AR76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D77:AF77"/>
    <mergeCell ref="AG77:AI77"/>
    <mergeCell ref="AJ77:AL77"/>
    <mergeCell ref="AM77:AO77"/>
    <mergeCell ref="AP77:AR77"/>
    <mergeCell ref="C78:E78"/>
    <mergeCell ref="F78:H78"/>
    <mergeCell ref="I78:K78"/>
    <mergeCell ref="L78:N78"/>
    <mergeCell ref="O78:Q78"/>
    <mergeCell ref="R78:T78"/>
    <mergeCell ref="U78:W78"/>
    <mergeCell ref="X78:Z78"/>
    <mergeCell ref="AA78:AC78"/>
    <mergeCell ref="AD78:AF78"/>
    <mergeCell ref="AG78:AI78"/>
    <mergeCell ref="AJ78:AL78"/>
    <mergeCell ref="AM78:AO78"/>
    <mergeCell ref="AP78:AR78"/>
    <mergeCell ref="C79:E79"/>
    <mergeCell ref="F79:H79"/>
    <mergeCell ref="I79:K79"/>
    <mergeCell ref="L79:N79"/>
    <mergeCell ref="O79:Q79"/>
    <mergeCell ref="R79:T79"/>
    <mergeCell ref="U79:W79"/>
    <mergeCell ref="X79:Z79"/>
    <mergeCell ref="AA79:AC79"/>
    <mergeCell ref="AD79:AF79"/>
    <mergeCell ref="AG79:AI79"/>
    <mergeCell ref="AJ79:AL79"/>
    <mergeCell ref="AM79:AO79"/>
    <mergeCell ref="AP79:AR79"/>
    <mergeCell ref="C80:E80"/>
    <mergeCell ref="F80:H80"/>
    <mergeCell ref="I80:K80"/>
    <mergeCell ref="L80:N80"/>
    <mergeCell ref="O80:Q80"/>
    <mergeCell ref="R80:T80"/>
    <mergeCell ref="U80:W80"/>
    <mergeCell ref="X80:Z80"/>
    <mergeCell ref="AA80:AC80"/>
    <mergeCell ref="AD80:AF80"/>
    <mergeCell ref="AG80:AI80"/>
    <mergeCell ref="AJ80:AL80"/>
    <mergeCell ref="C81:E81"/>
    <mergeCell ref="F81:H81"/>
    <mergeCell ref="I81:K81"/>
    <mergeCell ref="L81:N81"/>
    <mergeCell ref="O81:Q81"/>
    <mergeCell ref="R81:T81"/>
    <mergeCell ref="U81:W81"/>
    <mergeCell ref="X81:Z81"/>
    <mergeCell ref="AA81:AC81"/>
    <mergeCell ref="AD81:AF81"/>
    <mergeCell ref="AG81:AI81"/>
    <mergeCell ref="AJ81:AL81"/>
    <mergeCell ref="C82:E82"/>
    <mergeCell ref="F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G82:AI82"/>
    <mergeCell ref="AJ82:AL82"/>
    <mergeCell ref="C83:E83"/>
    <mergeCell ref="F83:H83"/>
    <mergeCell ref="I83:K83"/>
    <mergeCell ref="L83:N83"/>
    <mergeCell ref="O83:Q83"/>
    <mergeCell ref="R83:T83"/>
    <mergeCell ref="U83:W83"/>
    <mergeCell ref="X83:Z83"/>
    <mergeCell ref="AA83:AC83"/>
    <mergeCell ref="AD83:AF83"/>
    <mergeCell ref="AG83:AI83"/>
    <mergeCell ref="AJ83:AL83"/>
    <mergeCell ref="C84:E84"/>
    <mergeCell ref="F84:H84"/>
    <mergeCell ref="I84:K84"/>
    <mergeCell ref="L84:N84"/>
    <mergeCell ref="O84:Q84"/>
    <mergeCell ref="R84:T84"/>
    <mergeCell ref="U84:W84"/>
    <mergeCell ref="X84:Z84"/>
    <mergeCell ref="AA84:AC84"/>
    <mergeCell ref="AD84:AF84"/>
    <mergeCell ref="AG84:AI84"/>
    <mergeCell ref="AJ84:AL84"/>
    <mergeCell ref="AM80:AO80"/>
    <mergeCell ref="AP80:AR80"/>
    <mergeCell ref="AS80:AU80"/>
    <mergeCell ref="AV80:AX80"/>
    <mergeCell ref="AS81:AU81"/>
    <mergeCell ref="AV81:AX81"/>
    <mergeCell ref="AS82:AU82"/>
    <mergeCell ref="AV82:AX82"/>
    <mergeCell ref="AS83:AU83"/>
    <mergeCell ref="AV83:AX83"/>
    <mergeCell ref="AS84:AU84"/>
    <mergeCell ref="AV84:AX84"/>
    <mergeCell ref="AS85:AU85"/>
    <mergeCell ref="AV85:AX85"/>
    <mergeCell ref="AS86:AU86"/>
    <mergeCell ref="AV86:AX86"/>
    <mergeCell ref="AS87:AU87"/>
    <mergeCell ref="AV87:AX87"/>
    <mergeCell ref="C85:E85"/>
    <mergeCell ref="F85:H85"/>
    <mergeCell ref="I85:K85"/>
    <mergeCell ref="L85:N85"/>
    <mergeCell ref="O85:Q85"/>
    <mergeCell ref="R85:T85"/>
    <mergeCell ref="U85:W85"/>
    <mergeCell ref="X85:Z85"/>
    <mergeCell ref="AA85:AC85"/>
    <mergeCell ref="AD85:AF85"/>
    <mergeCell ref="AG85:AI85"/>
    <mergeCell ref="AJ85:AL85"/>
    <mergeCell ref="AM85:AO85"/>
    <mergeCell ref="AP85:AR85"/>
    <mergeCell ref="AM81:AO81"/>
    <mergeCell ref="AP81:AR81"/>
    <mergeCell ref="AM82:AO82"/>
    <mergeCell ref="AP82:AR82"/>
    <mergeCell ref="AM83:AO83"/>
    <mergeCell ref="AP83:AR83"/>
    <mergeCell ref="AM84:AO84"/>
    <mergeCell ref="AP84:AR84"/>
    <mergeCell ref="C86:E86"/>
    <mergeCell ref="C87:E87"/>
    <mergeCell ref="F86:H86"/>
    <mergeCell ref="I86:K86"/>
    <mergeCell ref="L86:N86"/>
    <mergeCell ref="O86:Q86"/>
    <mergeCell ref="R86:T86"/>
    <mergeCell ref="U86:W86"/>
    <mergeCell ref="X86:Z86"/>
    <mergeCell ref="AA86:AC86"/>
    <mergeCell ref="AD86:AF86"/>
    <mergeCell ref="AG86:AI86"/>
    <mergeCell ref="AJ86:AL86"/>
    <mergeCell ref="AM86:AO86"/>
    <mergeCell ref="AP86:AR86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  <mergeCell ref="AJ87:AL87"/>
    <mergeCell ref="AM87:AO87"/>
    <mergeCell ref="AP87:AR87"/>
    <mergeCell ref="C91:AL91"/>
    <mergeCell ref="C92:H92"/>
    <mergeCell ref="I92:N92"/>
    <mergeCell ref="O92:T92"/>
    <mergeCell ref="U92:Z92"/>
    <mergeCell ref="AA92:AF92"/>
    <mergeCell ref="AG92:AL92"/>
    <mergeCell ref="AM91:AR92"/>
    <mergeCell ref="AS91:AX92"/>
    <mergeCell ref="C93:E93"/>
    <mergeCell ref="F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G93:AI93"/>
    <mergeCell ref="AJ93:AL93"/>
    <mergeCell ref="AM93:AO93"/>
    <mergeCell ref="AP93:AR93"/>
    <mergeCell ref="AS93:AU93"/>
    <mergeCell ref="AV93:AX93"/>
    <mergeCell ref="C94:E94"/>
    <mergeCell ref="F94:H94"/>
    <mergeCell ref="I94:K94"/>
    <mergeCell ref="L94:N94"/>
    <mergeCell ref="O94:Q94"/>
    <mergeCell ref="R94:T94"/>
    <mergeCell ref="U94:W94"/>
    <mergeCell ref="X94:Z94"/>
    <mergeCell ref="AA94:AC94"/>
    <mergeCell ref="AD94:AF94"/>
    <mergeCell ref="AG94:AI94"/>
    <mergeCell ref="AJ94:AL94"/>
    <mergeCell ref="AM94:AO94"/>
    <mergeCell ref="AP94:AR94"/>
    <mergeCell ref="AS94:AU94"/>
    <mergeCell ref="AV94:AX94"/>
    <mergeCell ref="C95:E95"/>
    <mergeCell ref="F95:H95"/>
    <mergeCell ref="I95:K95"/>
    <mergeCell ref="L95:N95"/>
    <mergeCell ref="O95:Q95"/>
    <mergeCell ref="R95:T95"/>
    <mergeCell ref="U95:W95"/>
    <mergeCell ref="X95:Z95"/>
    <mergeCell ref="AA95:AC95"/>
    <mergeCell ref="AD95:AF95"/>
    <mergeCell ref="AG95:AI95"/>
    <mergeCell ref="AJ95:AL95"/>
    <mergeCell ref="AM95:AO95"/>
    <mergeCell ref="AP95:AR95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D96:AF96"/>
    <mergeCell ref="AG96:AI96"/>
    <mergeCell ref="AJ96:AL96"/>
    <mergeCell ref="AM96:AO96"/>
    <mergeCell ref="AP96:AR96"/>
    <mergeCell ref="C97:E97"/>
    <mergeCell ref="F97:H97"/>
    <mergeCell ref="I97:K97"/>
    <mergeCell ref="L97:N97"/>
    <mergeCell ref="O97:Q97"/>
    <mergeCell ref="R97:T97"/>
    <mergeCell ref="U97:W97"/>
    <mergeCell ref="X97:Z97"/>
    <mergeCell ref="AA97:AC97"/>
    <mergeCell ref="AD97:AF97"/>
    <mergeCell ref="AG97:AI97"/>
    <mergeCell ref="AJ97:AL97"/>
    <mergeCell ref="AM97:AO97"/>
    <mergeCell ref="AP97:AR97"/>
    <mergeCell ref="C98:E98"/>
    <mergeCell ref="F98:H98"/>
    <mergeCell ref="I98:K98"/>
    <mergeCell ref="L98:N98"/>
    <mergeCell ref="O98:Q98"/>
    <mergeCell ref="R98:T98"/>
    <mergeCell ref="U98:W98"/>
    <mergeCell ref="X98:Z98"/>
    <mergeCell ref="AA98:AC98"/>
    <mergeCell ref="AD98:AF98"/>
    <mergeCell ref="AG98:AI98"/>
    <mergeCell ref="AJ98:AL98"/>
    <mergeCell ref="AM98:AO98"/>
    <mergeCell ref="AP98:AR98"/>
    <mergeCell ref="C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G99:AI99"/>
    <mergeCell ref="AJ99:AL99"/>
    <mergeCell ref="AM99:AO99"/>
    <mergeCell ref="AP99:AR99"/>
    <mergeCell ref="AS95:AU95"/>
    <mergeCell ref="AV95:AX95"/>
    <mergeCell ref="AS96:AU96"/>
    <mergeCell ref="AV96:AX96"/>
    <mergeCell ref="AS97:AU97"/>
    <mergeCell ref="AV97:AX97"/>
    <mergeCell ref="AS98:AU98"/>
    <mergeCell ref="AV98:AX98"/>
    <mergeCell ref="AS99:AU99"/>
    <mergeCell ref="AV99:AX99"/>
    <mergeCell ref="AS107:AU107"/>
    <mergeCell ref="AV107:AX107"/>
    <mergeCell ref="AS108:AU108"/>
    <mergeCell ref="AV108:AX108"/>
    <mergeCell ref="AS103:AX104"/>
    <mergeCell ref="AS105:AU105"/>
    <mergeCell ref="AV105:AX105"/>
    <mergeCell ref="AS106:AU106"/>
    <mergeCell ref="AV106:AX106"/>
    <mergeCell ref="AS109:AU109"/>
    <mergeCell ref="AV109:AX109"/>
    <mergeCell ref="AS110:AU110"/>
    <mergeCell ref="AV110:AX110"/>
    <mergeCell ref="AS111:AU111"/>
    <mergeCell ref="AV111:AX111"/>
    <mergeCell ref="C103:AL103"/>
    <mergeCell ref="C104:H104"/>
    <mergeCell ref="I104:N104"/>
    <mergeCell ref="O104:T104"/>
    <mergeCell ref="U104:Z104"/>
    <mergeCell ref="AA104:AF104"/>
    <mergeCell ref="AG104:AL104"/>
    <mergeCell ref="AM103:AR104"/>
    <mergeCell ref="AM105:AO105"/>
    <mergeCell ref="AP105:AR105"/>
    <mergeCell ref="U105:W105"/>
    <mergeCell ref="X105:Z105"/>
    <mergeCell ref="AA105:AC105"/>
    <mergeCell ref="AD105:AF105"/>
    <mergeCell ref="I106:K106"/>
    <mergeCell ref="L106:N106"/>
    <mergeCell ref="AG105:AI105"/>
    <mergeCell ref="AJ105:AL105"/>
    <mergeCell ref="I105:K105"/>
    <mergeCell ref="L105:N105"/>
    <mergeCell ref="O105:Q105"/>
    <mergeCell ref="R105:T105"/>
    <mergeCell ref="O106:Q106"/>
    <mergeCell ref="R106:T106"/>
    <mergeCell ref="U106:W106"/>
    <mergeCell ref="X106:Z106"/>
    <mergeCell ref="AA106:AC106"/>
    <mergeCell ref="AD106:AF106"/>
    <mergeCell ref="AG106:AI106"/>
    <mergeCell ref="AJ106:AL106"/>
    <mergeCell ref="AM106:AO106"/>
    <mergeCell ref="AP106:AR106"/>
    <mergeCell ref="O107:Q107"/>
    <mergeCell ref="R107:T107"/>
    <mergeCell ref="U107:W107"/>
    <mergeCell ref="X107:Z107"/>
    <mergeCell ref="AA107:AC107"/>
    <mergeCell ref="AD107:AF107"/>
    <mergeCell ref="AG107:AI107"/>
    <mergeCell ref="AJ107:AL107"/>
    <mergeCell ref="AM107:AO107"/>
    <mergeCell ref="AP107:AR107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D108:AF108"/>
    <mergeCell ref="AG108:AI108"/>
    <mergeCell ref="AJ108:AL108"/>
    <mergeCell ref="AM108:AO108"/>
    <mergeCell ref="AP108:AR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G109:AI109"/>
    <mergeCell ref="AJ109:AL109"/>
    <mergeCell ref="AM109:AO109"/>
    <mergeCell ref="AP109:AR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D110:AF110"/>
    <mergeCell ref="AG110:AI110"/>
    <mergeCell ref="AJ110:AL110"/>
    <mergeCell ref="AM110:AO110"/>
    <mergeCell ref="AP110:AR110"/>
    <mergeCell ref="C111:E111"/>
    <mergeCell ref="F111:H111"/>
    <mergeCell ref="I111:K111"/>
    <mergeCell ref="L111:N111"/>
    <mergeCell ref="O111:Q111"/>
    <mergeCell ref="R111:T111"/>
    <mergeCell ref="U111:W111"/>
    <mergeCell ref="X111:Z111"/>
    <mergeCell ref="AM111:AO111"/>
    <mergeCell ref="AP111:AR111"/>
    <mergeCell ref="AA111:AC111"/>
    <mergeCell ref="AD111:AF111"/>
    <mergeCell ref="AG111:AI111"/>
    <mergeCell ref="AJ111:AL111"/>
    <mergeCell ref="A113:C113"/>
    <mergeCell ref="D113:N113"/>
    <mergeCell ref="I39:K39"/>
    <mergeCell ref="L39:N39"/>
    <mergeCell ref="C107:E107"/>
    <mergeCell ref="F107:H107"/>
    <mergeCell ref="I107:K107"/>
    <mergeCell ref="L107:N107"/>
    <mergeCell ref="C106:E106"/>
    <mergeCell ref="F106:H106"/>
    <mergeCell ref="AZ1:BC3"/>
    <mergeCell ref="AZ4:BC9"/>
    <mergeCell ref="AP2:AX2"/>
    <mergeCell ref="AP4:AX4"/>
    <mergeCell ref="AP5:AX5"/>
    <mergeCell ref="AB1:AW1"/>
    <mergeCell ref="A3:AK3"/>
    <mergeCell ref="AH4:AN4"/>
    <mergeCell ref="AP7:AX7"/>
    <mergeCell ref="AP8:AX8"/>
  </mergeCells>
  <printOptions/>
  <pageMargins left="0.1968503937007874" right="0.1968503937007874" top="0.3937007874015748" bottom="0.3937007874015748" header="0" footer="0"/>
  <pageSetup blackAndWhite="1" horizontalDpi="600" verticalDpi="600" orientation="landscape" paperSize="9" r:id="rId4"/>
  <ignoredErrors>
    <ignoredError sqref="B40:B59 AW3:AX3 B107:B111 B61:B87 B19 B21:B29 B31:B38 AS12 AV3" numberStoredAsText="1"/>
    <ignoredError sqref="AS19 AS52:AX52" formula="1"/>
    <ignoredError sqref="C24:K24 C39:K39 C46:K46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6"/>
  <sheetViews>
    <sheetView showGridLines="0" showZeros="0" zoomScale="90" zoomScaleNormal="90" workbookViewId="0" topLeftCell="A1">
      <selection activeCell="A1" sqref="A1"/>
    </sheetView>
  </sheetViews>
  <sheetFormatPr defaultColWidth="9.00390625" defaultRowHeight="12.75"/>
  <cols>
    <col min="1" max="1" width="26.25390625" style="42" customWidth="1"/>
    <col min="2" max="2" width="5.00390625" style="42" customWidth="1"/>
    <col min="3" max="3" width="1.00390625" style="42" customWidth="1"/>
    <col min="4" max="4" width="5.125" style="42" customWidth="1"/>
    <col min="5" max="6" width="1.00390625" style="42" customWidth="1"/>
    <col min="7" max="7" width="5.125" style="42" customWidth="1"/>
    <col min="8" max="9" width="1.00390625" style="42" customWidth="1"/>
    <col min="10" max="10" width="5.125" style="42" customWidth="1"/>
    <col min="11" max="12" width="1.00390625" style="42" customWidth="1"/>
    <col min="13" max="13" width="5.125" style="42" customWidth="1"/>
    <col min="14" max="15" width="1.00390625" style="42" customWidth="1"/>
    <col min="16" max="16" width="5.125" style="42" customWidth="1"/>
    <col min="17" max="18" width="1.00390625" style="42" customWidth="1"/>
    <col min="19" max="19" width="5.125" style="42" customWidth="1"/>
    <col min="20" max="21" width="1.00390625" style="42" customWidth="1"/>
    <col min="22" max="22" width="5.125" style="42" customWidth="1"/>
    <col min="23" max="24" width="1.00390625" style="42" customWidth="1"/>
    <col min="25" max="25" width="5.125" style="42" customWidth="1"/>
    <col min="26" max="27" width="1.00390625" style="42" customWidth="1"/>
    <col min="28" max="28" width="5.125" style="42" customWidth="1"/>
    <col min="29" max="30" width="1.00390625" style="42" customWidth="1"/>
    <col min="31" max="31" width="5.125" style="42" customWidth="1"/>
    <col min="32" max="33" width="1.00390625" style="42" customWidth="1"/>
    <col min="34" max="34" width="5.125" style="42" customWidth="1"/>
    <col min="35" max="36" width="1.00390625" style="42" customWidth="1"/>
    <col min="37" max="37" width="5.125" style="42" customWidth="1"/>
    <col min="38" max="39" width="1.00390625" style="42" customWidth="1"/>
    <col min="40" max="40" width="5.125" style="42" customWidth="1"/>
    <col min="41" max="42" width="1.00390625" style="42" customWidth="1"/>
    <col min="43" max="43" width="5.125" style="42" customWidth="1"/>
    <col min="44" max="45" width="1.00390625" style="42" customWidth="1"/>
    <col min="46" max="46" width="5.125" style="42" customWidth="1"/>
    <col min="47" max="48" width="1.00390625" style="42" customWidth="1"/>
    <col min="49" max="49" width="5.125" style="42" customWidth="1"/>
    <col min="50" max="50" width="1.00390625" style="42" customWidth="1"/>
    <col min="51" max="51" width="3.25390625" style="2" customWidth="1"/>
    <col min="52" max="55" width="10.875" style="2" customWidth="1"/>
    <col min="56" max="16384" width="9.125" style="2" customWidth="1"/>
  </cols>
  <sheetData>
    <row r="1" spans="1:55" ht="39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AB1" s="391" t="s">
        <v>140</v>
      </c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Z1" s="385" t="s">
        <v>159</v>
      </c>
      <c r="BA1" s="385"/>
      <c r="BB1" s="385"/>
      <c r="BC1" s="385"/>
    </row>
    <row r="2" spans="42:55" ht="12.75" customHeight="1">
      <c r="AP2" s="390" t="s">
        <v>0</v>
      </c>
      <c r="AQ2" s="390"/>
      <c r="AR2" s="390"/>
      <c r="AS2" s="390"/>
      <c r="AT2" s="390"/>
      <c r="AU2" s="390"/>
      <c r="AV2" s="390"/>
      <c r="AW2" s="390"/>
      <c r="AX2" s="390"/>
      <c r="AZ2" s="385"/>
      <c r="BA2" s="385"/>
      <c r="BB2" s="385"/>
      <c r="BC2" s="385"/>
    </row>
    <row r="3" spans="1:55" ht="15">
      <c r="A3" s="305" t="s">
        <v>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43"/>
      <c r="AM3" s="43"/>
      <c r="AN3" s="41"/>
      <c r="AO3" s="41"/>
      <c r="AP3" s="328">
        <f>'Для розрахунків'!AP3:AR3</f>
        <v>0</v>
      </c>
      <c r="AQ3" s="329"/>
      <c r="AR3" s="329"/>
      <c r="AS3" s="328">
        <f>'Для розрахунків'!AS3:AU3</f>
        <v>0</v>
      </c>
      <c r="AT3" s="329"/>
      <c r="AU3" s="329"/>
      <c r="AV3" s="306" t="s">
        <v>2</v>
      </c>
      <c r="AW3" s="306"/>
      <c r="AX3" s="306"/>
      <c r="AZ3" s="385"/>
      <c r="BA3" s="385"/>
      <c r="BB3" s="385"/>
      <c r="BC3" s="385"/>
    </row>
    <row r="4" spans="1:55" ht="15" customHeight="1">
      <c r="A4" s="44" t="s">
        <v>134</v>
      </c>
      <c r="B4" s="324">
        <f>'Для розрахунків'!B4:AE4</f>
        <v>0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45"/>
      <c r="AG4" s="45"/>
      <c r="AH4" s="297" t="s">
        <v>3</v>
      </c>
      <c r="AI4" s="297"/>
      <c r="AJ4" s="297"/>
      <c r="AK4" s="297"/>
      <c r="AL4" s="297"/>
      <c r="AM4" s="297"/>
      <c r="AN4" s="298"/>
      <c r="AO4" s="46"/>
      <c r="AP4" s="328">
        <f>'Для розрахунків'!AP4:AX4</f>
        <v>0</v>
      </c>
      <c r="AQ4" s="329"/>
      <c r="AR4" s="329"/>
      <c r="AS4" s="329"/>
      <c r="AT4" s="329"/>
      <c r="AU4" s="329"/>
      <c r="AV4" s="329"/>
      <c r="AW4" s="329"/>
      <c r="AX4" s="329"/>
      <c r="AZ4" s="386" t="s">
        <v>160</v>
      </c>
      <c r="BA4" s="387"/>
      <c r="BB4" s="387"/>
      <c r="BC4" s="387"/>
    </row>
    <row r="5" spans="1:55" ht="15" customHeight="1">
      <c r="A5" s="44" t="s">
        <v>135</v>
      </c>
      <c r="B5" s="324">
        <f>'Для розрахунків'!B5:AE5</f>
        <v>0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45"/>
      <c r="AG5" s="45"/>
      <c r="AH5" s="297" t="s">
        <v>4</v>
      </c>
      <c r="AI5" s="297"/>
      <c r="AJ5" s="297"/>
      <c r="AK5" s="297"/>
      <c r="AL5" s="297"/>
      <c r="AM5" s="297"/>
      <c r="AN5" s="298"/>
      <c r="AO5" s="46"/>
      <c r="AP5" s="328">
        <f>'Для розрахунків'!AP5:AX5</f>
        <v>0</v>
      </c>
      <c r="AQ5" s="329"/>
      <c r="AR5" s="329"/>
      <c r="AS5" s="329"/>
      <c r="AT5" s="329"/>
      <c r="AU5" s="329"/>
      <c r="AV5" s="329"/>
      <c r="AW5" s="329"/>
      <c r="AX5" s="329"/>
      <c r="AZ5" s="387"/>
      <c r="BA5" s="387"/>
      <c r="BB5" s="387"/>
      <c r="BC5" s="387"/>
    </row>
    <row r="6" spans="1:55" ht="15" customHeight="1">
      <c r="A6" s="307" t="s">
        <v>136</v>
      </c>
      <c r="B6" s="307"/>
      <c r="C6" s="308">
        <f>'Для розрахунків'!C6:AE6</f>
        <v>0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45"/>
      <c r="AG6" s="45"/>
      <c r="AH6" s="297" t="s">
        <v>5</v>
      </c>
      <c r="AI6" s="297"/>
      <c r="AJ6" s="297"/>
      <c r="AK6" s="297"/>
      <c r="AL6" s="297"/>
      <c r="AM6" s="297"/>
      <c r="AN6" s="298"/>
      <c r="AO6" s="46"/>
      <c r="AP6" s="328">
        <f>'Для розрахунків'!AP6:AX6</f>
        <v>0</v>
      </c>
      <c r="AQ6" s="329"/>
      <c r="AR6" s="329"/>
      <c r="AS6" s="329"/>
      <c r="AT6" s="329"/>
      <c r="AU6" s="329"/>
      <c r="AV6" s="329"/>
      <c r="AW6" s="329"/>
      <c r="AX6" s="329"/>
      <c r="AZ6" s="387"/>
      <c r="BA6" s="387"/>
      <c r="BB6" s="387"/>
      <c r="BC6" s="387"/>
    </row>
    <row r="7" spans="1:55" ht="15" customHeight="1">
      <c r="A7" s="307" t="s">
        <v>161</v>
      </c>
      <c r="B7" s="307"/>
      <c r="C7" s="307"/>
      <c r="D7" s="307"/>
      <c r="E7" s="307"/>
      <c r="F7" s="307"/>
      <c r="G7" s="307"/>
      <c r="H7" s="144"/>
      <c r="I7" s="308">
        <f>'Для розрахунків'!I7:AE7</f>
        <v>0</v>
      </c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45"/>
      <c r="AG7" s="45"/>
      <c r="AH7" s="297" t="s">
        <v>162</v>
      </c>
      <c r="AI7" s="297"/>
      <c r="AJ7" s="297"/>
      <c r="AK7" s="297"/>
      <c r="AL7" s="297"/>
      <c r="AM7" s="297"/>
      <c r="AN7" s="298"/>
      <c r="AO7" s="46"/>
      <c r="AP7" s="328">
        <f>'Для розрахунків'!AP7:AX7</f>
        <v>0</v>
      </c>
      <c r="AQ7" s="329"/>
      <c r="AR7" s="329"/>
      <c r="AS7" s="329"/>
      <c r="AT7" s="329"/>
      <c r="AU7" s="329"/>
      <c r="AV7" s="329"/>
      <c r="AW7" s="329"/>
      <c r="AX7" s="329"/>
      <c r="AZ7" s="387"/>
      <c r="BA7" s="387"/>
      <c r="BB7" s="387"/>
      <c r="BC7" s="387"/>
    </row>
    <row r="8" spans="1:55" ht="15" customHeight="1">
      <c r="A8" s="44" t="s">
        <v>137</v>
      </c>
      <c r="B8" s="324">
        <f>'Для розрахунків'!B8:AE8</f>
        <v>0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45"/>
      <c r="AG8" s="45"/>
      <c r="AH8" s="297" t="s">
        <v>6</v>
      </c>
      <c r="AI8" s="297"/>
      <c r="AJ8" s="297"/>
      <c r="AK8" s="297"/>
      <c r="AL8" s="297"/>
      <c r="AM8" s="297"/>
      <c r="AN8" s="298"/>
      <c r="AO8" s="46"/>
      <c r="AP8" s="328">
        <f>'Для розрахунків'!AP8:AX8</f>
        <v>0</v>
      </c>
      <c r="AQ8" s="329"/>
      <c r="AR8" s="329"/>
      <c r="AS8" s="329"/>
      <c r="AT8" s="329"/>
      <c r="AU8" s="329"/>
      <c r="AV8" s="329"/>
      <c r="AW8" s="329"/>
      <c r="AX8" s="329"/>
      <c r="AZ8" s="388" t="s">
        <v>157</v>
      </c>
      <c r="BA8" s="388"/>
      <c r="BB8" s="388"/>
      <c r="BC8" s="388"/>
    </row>
    <row r="9" spans="1:50" ht="15" customHeight="1">
      <c r="A9" s="297" t="s">
        <v>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8"/>
      <c r="AO9" s="46"/>
      <c r="AP9" s="328">
        <f>'Для розрахунків'!AP9:AX9</f>
        <v>0</v>
      </c>
      <c r="AQ9" s="329"/>
      <c r="AR9" s="329"/>
      <c r="AS9" s="329"/>
      <c r="AT9" s="329"/>
      <c r="AU9" s="329"/>
      <c r="AV9" s="329"/>
      <c r="AW9" s="329"/>
      <c r="AX9" s="329"/>
    </row>
    <row r="10" spans="1:50" ht="40.5" customHeight="1">
      <c r="A10" s="389" t="s">
        <v>145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</row>
    <row r="11" spans="1:50" s="28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8"/>
      <c r="O11" s="48"/>
      <c r="P11" s="49"/>
      <c r="Q11" s="48"/>
      <c r="R11" s="50" t="s">
        <v>146</v>
      </c>
      <c r="S11" s="73">
        <f>'Для розрахунків'!S11</f>
        <v>0</v>
      </c>
      <c r="T11" s="51" t="s">
        <v>147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7"/>
      <c r="AL11" s="52"/>
      <c r="AM11" s="47"/>
      <c r="AN11" s="47"/>
      <c r="AO11" s="47"/>
      <c r="AP11" s="47"/>
      <c r="AQ11" s="52"/>
      <c r="AR11" s="52"/>
      <c r="AS11" s="52"/>
      <c r="AT11" s="52"/>
      <c r="AU11" s="52"/>
      <c r="AV11" s="52"/>
      <c r="AW11" s="52"/>
      <c r="AX11" s="52"/>
    </row>
    <row r="12" spans="1:50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305" t="s">
        <v>8</v>
      </c>
      <c r="AC12" s="305"/>
      <c r="AD12" s="305"/>
      <c r="AE12" s="305"/>
      <c r="AF12" s="305"/>
      <c r="AG12" s="305"/>
      <c r="AH12" s="305"/>
      <c r="AI12" s="43"/>
      <c r="AJ12" s="43"/>
      <c r="AK12" s="303" t="s">
        <v>9</v>
      </c>
      <c r="AL12" s="303"/>
      <c r="AM12" s="303"/>
      <c r="AN12" s="303"/>
      <c r="AO12" s="303"/>
      <c r="AP12" s="303"/>
      <c r="AQ12" s="304"/>
      <c r="AR12" s="53"/>
      <c r="AS12" s="306" t="s">
        <v>10</v>
      </c>
      <c r="AT12" s="306"/>
      <c r="AU12" s="306"/>
      <c r="AV12" s="306"/>
      <c r="AW12" s="306"/>
      <c r="AX12" s="306"/>
    </row>
    <row r="13" spans="1:50" s="30" customFormat="1" ht="15.75">
      <c r="A13" s="54"/>
      <c r="B13" s="300" t="s">
        <v>150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1">
        <f>'Для розрахунків'!Q13:AC13</f>
        <v>0</v>
      </c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54" t="s">
        <v>149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ht="18" customHeight="1" thickBot="1">
      <c r="A14" s="299" t="s">
        <v>148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</row>
    <row r="15" spans="1:50" ht="12" customHeight="1">
      <c r="A15" s="291" t="s">
        <v>11</v>
      </c>
      <c r="B15" s="294" t="s">
        <v>12</v>
      </c>
      <c r="C15" s="316" t="s">
        <v>13</v>
      </c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2"/>
      <c r="AM15" s="333" t="s">
        <v>14</v>
      </c>
      <c r="AN15" s="334"/>
      <c r="AO15" s="334"/>
      <c r="AP15" s="334"/>
      <c r="AQ15" s="334"/>
      <c r="AR15" s="335"/>
      <c r="AS15" s="333" t="s">
        <v>15</v>
      </c>
      <c r="AT15" s="334"/>
      <c r="AU15" s="334"/>
      <c r="AV15" s="334"/>
      <c r="AW15" s="334"/>
      <c r="AX15" s="339"/>
    </row>
    <row r="16" spans="1:50" ht="19.5" customHeight="1">
      <c r="A16" s="292"/>
      <c r="B16" s="295"/>
      <c r="C16" s="319">
        <f>'Для розрахунків'!C16:H16</f>
        <v>0</v>
      </c>
      <c r="D16" s="320"/>
      <c r="E16" s="320"/>
      <c r="F16" s="320"/>
      <c r="G16" s="320"/>
      <c r="H16" s="321"/>
      <c r="I16" s="319">
        <f>'Для розрахунків'!I16:N16</f>
        <v>0</v>
      </c>
      <c r="J16" s="320"/>
      <c r="K16" s="320"/>
      <c r="L16" s="320"/>
      <c r="M16" s="320"/>
      <c r="N16" s="321"/>
      <c r="O16" s="319">
        <f>'Для розрахунків'!O16:T16</f>
        <v>0</v>
      </c>
      <c r="P16" s="320"/>
      <c r="Q16" s="320"/>
      <c r="R16" s="320"/>
      <c r="S16" s="320"/>
      <c r="T16" s="321"/>
      <c r="U16" s="319">
        <f>'Для розрахунків'!U16:Z16</f>
        <v>0</v>
      </c>
      <c r="V16" s="320"/>
      <c r="W16" s="320"/>
      <c r="X16" s="320"/>
      <c r="Y16" s="320"/>
      <c r="Z16" s="321"/>
      <c r="AA16" s="319">
        <f>'Для розрахунків'!AA16:AF16</f>
        <v>0</v>
      </c>
      <c r="AB16" s="320"/>
      <c r="AC16" s="320"/>
      <c r="AD16" s="320"/>
      <c r="AE16" s="320"/>
      <c r="AF16" s="321"/>
      <c r="AG16" s="319">
        <f>'Для розрахунків'!AG16:AL16</f>
        <v>0</v>
      </c>
      <c r="AH16" s="320"/>
      <c r="AI16" s="320"/>
      <c r="AJ16" s="320"/>
      <c r="AK16" s="320"/>
      <c r="AL16" s="321"/>
      <c r="AM16" s="336"/>
      <c r="AN16" s="337"/>
      <c r="AO16" s="337"/>
      <c r="AP16" s="337"/>
      <c r="AQ16" s="337"/>
      <c r="AR16" s="338"/>
      <c r="AS16" s="336"/>
      <c r="AT16" s="337"/>
      <c r="AU16" s="337"/>
      <c r="AV16" s="337"/>
      <c r="AW16" s="337"/>
      <c r="AX16" s="340"/>
    </row>
    <row r="17" spans="1:50" ht="24" customHeight="1" thickBot="1">
      <c r="A17" s="293"/>
      <c r="B17" s="296"/>
      <c r="C17" s="288" t="s">
        <v>16</v>
      </c>
      <c r="D17" s="289"/>
      <c r="E17" s="290"/>
      <c r="F17" s="288" t="s">
        <v>17</v>
      </c>
      <c r="G17" s="289"/>
      <c r="H17" s="290"/>
      <c r="I17" s="288" t="s">
        <v>16</v>
      </c>
      <c r="J17" s="289"/>
      <c r="K17" s="290"/>
      <c r="L17" s="288" t="s">
        <v>17</v>
      </c>
      <c r="M17" s="289"/>
      <c r="N17" s="290"/>
      <c r="O17" s="288" t="s">
        <v>16</v>
      </c>
      <c r="P17" s="289"/>
      <c r="Q17" s="290"/>
      <c r="R17" s="288" t="s">
        <v>17</v>
      </c>
      <c r="S17" s="289"/>
      <c r="T17" s="290"/>
      <c r="U17" s="288" t="s">
        <v>16</v>
      </c>
      <c r="V17" s="289"/>
      <c r="W17" s="290"/>
      <c r="X17" s="288" t="s">
        <v>17</v>
      </c>
      <c r="Y17" s="289"/>
      <c r="Z17" s="290"/>
      <c r="AA17" s="288" t="s">
        <v>16</v>
      </c>
      <c r="AB17" s="289"/>
      <c r="AC17" s="290"/>
      <c r="AD17" s="288" t="s">
        <v>17</v>
      </c>
      <c r="AE17" s="289"/>
      <c r="AF17" s="290"/>
      <c r="AG17" s="288" t="s">
        <v>16</v>
      </c>
      <c r="AH17" s="289"/>
      <c r="AI17" s="290"/>
      <c r="AJ17" s="288" t="s">
        <v>17</v>
      </c>
      <c r="AK17" s="289"/>
      <c r="AL17" s="290"/>
      <c r="AM17" s="288" t="s">
        <v>16</v>
      </c>
      <c r="AN17" s="289"/>
      <c r="AO17" s="290"/>
      <c r="AP17" s="288" t="s">
        <v>17</v>
      </c>
      <c r="AQ17" s="289"/>
      <c r="AR17" s="290"/>
      <c r="AS17" s="288" t="s">
        <v>16</v>
      </c>
      <c r="AT17" s="289"/>
      <c r="AU17" s="290"/>
      <c r="AV17" s="288" t="s">
        <v>17</v>
      </c>
      <c r="AW17" s="289"/>
      <c r="AX17" s="341"/>
    </row>
    <row r="18" spans="1:50" ht="13.5" thickBot="1">
      <c r="A18" s="76">
        <v>1</v>
      </c>
      <c r="B18" s="77">
        <v>2</v>
      </c>
      <c r="C18" s="262">
        <v>3</v>
      </c>
      <c r="D18" s="263"/>
      <c r="E18" s="264"/>
      <c r="F18" s="262">
        <v>4</v>
      </c>
      <c r="G18" s="263"/>
      <c r="H18" s="264"/>
      <c r="I18" s="262">
        <v>5</v>
      </c>
      <c r="J18" s="263"/>
      <c r="K18" s="264"/>
      <c r="L18" s="262">
        <v>6</v>
      </c>
      <c r="M18" s="263"/>
      <c r="N18" s="264"/>
      <c r="O18" s="262">
        <v>7</v>
      </c>
      <c r="P18" s="263"/>
      <c r="Q18" s="264"/>
      <c r="R18" s="262">
        <v>8</v>
      </c>
      <c r="S18" s="263"/>
      <c r="T18" s="264"/>
      <c r="U18" s="262">
        <v>9</v>
      </c>
      <c r="V18" s="263"/>
      <c r="W18" s="264"/>
      <c r="X18" s="262">
        <v>10</v>
      </c>
      <c r="Y18" s="263"/>
      <c r="Z18" s="264"/>
      <c r="AA18" s="262">
        <v>11</v>
      </c>
      <c r="AB18" s="263"/>
      <c r="AC18" s="264"/>
      <c r="AD18" s="262">
        <v>12</v>
      </c>
      <c r="AE18" s="263"/>
      <c r="AF18" s="264"/>
      <c r="AG18" s="262">
        <v>13</v>
      </c>
      <c r="AH18" s="263"/>
      <c r="AI18" s="264"/>
      <c r="AJ18" s="262">
        <v>14</v>
      </c>
      <c r="AK18" s="263"/>
      <c r="AL18" s="264"/>
      <c r="AM18" s="262">
        <v>15</v>
      </c>
      <c r="AN18" s="263"/>
      <c r="AO18" s="264"/>
      <c r="AP18" s="262">
        <v>16</v>
      </c>
      <c r="AQ18" s="263"/>
      <c r="AR18" s="264"/>
      <c r="AS18" s="262">
        <v>17</v>
      </c>
      <c r="AT18" s="263"/>
      <c r="AU18" s="264"/>
      <c r="AV18" s="262">
        <v>18</v>
      </c>
      <c r="AW18" s="263"/>
      <c r="AX18" s="265"/>
    </row>
    <row r="19" spans="1:50" ht="33">
      <c r="A19" s="111" t="s">
        <v>128</v>
      </c>
      <c r="B19" s="55" t="s">
        <v>18</v>
      </c>
      <c r="C19" s="312" t="str">
        <f>IF('Для розрахунків'!C19:E19=0,"-",'Для розрахунків'!C19:E19)</f>
        <v>-</v>
      </c>
      <c r="D19" s="313"/>
      <c r="E19" s="314"/>
      <c r="F19" s="312" t="str">
        <f>IF('Для розрахунків'!F19:H19=0,"-",'Для розрахунків'!F19:H19)</f>
        <v>-</v>
      </c>
      <c r="G19" s="313"/>
      <c r="H19" s="314"/>
      <c r="I19" s="312" t="str">
        <f>IF('Для розрахунків'!I19:K19=0,"-",'Для розрахунків'!I19:K19)</f>
        <v>-</v>
      </c>
      <c r="J19" s="313"/>
      <c r="K19" s="314"/>
      <c r="L19" s="312" t="str">
        <f>IF('Для розрахунків'!L19:N19=0,"-",'Для розрахунків'!L19:N19)</f>
        <v>-</v>
      </c>
      <c r="M19" s="313"/>
      <c r="N19" s="314"/>
      <c r="O19" s="312" t="str">
        <f>IF('Для розрахунків'!O19:Q19=0,"-",'Для розрахунків'!O19:Q19)</f>
        <v>-</v>
      </c>
      <c r="P19" s="313"/>
      <c r="Q19" s="314"/>
      <c r="R19" s="312" t="str">
        <f>IF('Для розрахунків'!R19:T19=0,"-",'Для розрахунків'!R19:T19)</f>
        <v>-</v>
      </c>
      <c r="S19" s="313"/>
      <c r="T19" s="314"/>
      <c r="U19" s="312" t="str">
        <f>IF('Для розрахунків'!U19:W19=0,"-",'Для розрахунків'!U19:W19)</f>
        <v>-</v>
      </c>
      <c r="V19" s="313"/>
      <c r="W19" s="314"/>
      <c r="X19" s="312" t="str">
        <f>IF('Для розрахунків'!X19:Z19=0,"-",'Для розрахунків'!X19:Z19)</f>
        <v>-</v>
      </c>
      <c r="Y19" s="313"/>
      <c r="Z19" s="314"/>
      <c r="AA19" s="312" t="str">
        <f>IF('Для розрахунків'!AA19:AC19=0,"-",'Для розрахунків'!AA19:AC19)</f>
        <v>-</v>
      </c>
      <c r="AB19" s="313"/>
      <c r="AC19" s="314"/>
      <c r="AD19" s="312" t="str">
        <f>IF('Для розрахунків'!AD19:AF19=0,"-",'Для розрахунків'!AD19:AF19)</f>
        <v>-</v>
      </c>
      <c r="AE19" s="313"/>
      <c r="AF19" s="314"/>
      <c r="AG19" s="312" t="str">
        <f>IF('Для розрахунків'!AG19:AI19=0,"-",'Для розрахунків'!AG19:AI19)</f>
        <v>-</v>
      </c>
      <c r="AH19" s="313"/>
      <c r="AI19" s="314"/>
      <c r="AJ19" s="312" t="str">
        <f>IF('Для розрахунків'!AJ19:AL19=0,"-",'Для розрахунків'!AJ19:AL19)</f>
        <v>-</v>
      </c>
      <c r="AK19" s="313"/>
      <c r="AL19" s="314"/>
      <c r="AM19" s="312" t="str">
        <f>IF('Для розрахунків'!AM19:AO19=0,"-",'Для розрахунків'!AM19:AO19)</f>
        <v>-</v>
      </c>
      <c r="AN19" s="313"/>
      <c r="AO19" s="314"/>
      <c r="AP19" s="312" t="str">
        <f>IF('Для розрахунків'!AP19:AR19=0,"-",'Для розрахунків'!AP19:AR19)</f>
        <v>-</v>
      </c>
      <c r="AQ19" s="313"/>
      <c r="AR19" s="314"/>
      <c r="AS19" s="312" t="str">
        <f>IF('Для розрахунків'!AS19:AU19=0,"-",'Для розрахунків'!AS19:AU19)</f>
        <v>-</v>
      </c>
      <c r="AT19" s="313"/>
      <c r="AU19" s="314"/>
      <c r="AV19" s="312" t="str">
        <f>IF('Для розрахунків'!AV19:AX19=0,"-",'Для розрахунків'!AV19:AX19)</f>
        <v>-</v>
      </c>
      <c r="AW19" s="313"/>
      <c r="AX19" s="315"/>
    </row>
    <row r="20" spans="1:50" ht="33.75" customHeight="1">
      <c r="A20" s="112" t="s">
        <v>139</v>
      </c>
      <c r="B20" s="56"/>
      <c r="C20" s="354"/>
      <c r="D20" s="355"/>
      <c r="E20" s="356"/>
      <c r="F20" s="354"/>
      <c r="G20" s="355"/>
      <c r="H20" s="356"/>
      <c r="I20" s="354"/>
      <c r="J20" s="355"/>
      <c r="K20" s="356"/>
      <c r="L20" s="354"/>
      <c r="M20" s="355"/>
      <c r="N20" s="356"/>
      <c r="O20" s="354"/>
      <c r="P20" s="355"/>
      <c r="Q20" s="356"/>
      <c r="R20" s="354"/>
      <c r="S20" s="355"/>
      <c r="T20" s="356"/>
      <c r="U20" s="354"/>
      <c r="V20" s="355"/>
      <c r="W20" s="356"/>
      <c r="X20" s="354"/>
      <c r="Y20" s="355"/>
      <c r="Z20" s="356"/>
      <c r="AA20" s="354"/>
      <c r="AB20" s="355"/>
      <c r="AC20" s="356"/>
      <c r="AD20" s="354"/>
      <c r="AE20" s="355"/>
      <c r="AF20" s="356"/>
      <c r="AG20" s="354"/>
      <c r="AH20" s="355"/>
      <c r="AI20" s="356"/>
      <c r="AJ20" s="354"/>
      <c r="AK20" s="355"/>
      <c r="AL20" s="356"/>
      <c r="AM20" s="354"/>
      <c r="AN20" s="355"/>
      <c r="AO20" s="356"/>
      <c r="AP20" s="354"/>
      <c r="AQ20" s="355"/>
      <c r="AR20" s="356"/>
      <c r="AS20" s="342"/>
      <c r="AT20" s="343"/>
      <c r="AU20" s="344"/>
      <c r="AV20" s="342"/>
      <c r="AW20" s="343"/>
      <c r="AX20" s="345"/>
    </row>
    <row r="21" spans="1:50" ht="12.75">
      <c r="A21" s="113" t="s">
        <v>138</v>
      </c>
      <c r="B21" s="11" t="s">
        <v>20</v>
      </c>
      <c r="C21" s="312" t="str">
        <f>IF('Для розрахунків'!C21:E21=0,"-",'Для розрахунків'!C21:E21)</f>
        <v>-</v>
      </c>
      <c r="D21" s="313"/>
      <c r="E21" s="314"/>
      <c r="F21" s="312" t="str">
        <f>IF('Для розрахунків'!F21:H21=0,"-",'Для розрахунків'!F21:H21)</f>
        <v>-</v>
      </c>
      <c r="G21" s="313"/>
      <c r="H21" s="314"/>
      <c r="I21" s="312" t="str">
        <f>IF('Для розрахунків'!I21:K21=0,"-",'Для розрахунків'!I21:K21)</f>
        <v>-</v>
      </c>
      <c r="J21" s="313"/>
      <c r="K21" s="314"/>
      <c r="L21" s="312" t="str">
        <f>IF('Для розрахунків'!L21:N21=0,"-",'Для розрахунків'!L21:N21)</f>
        <v>-</v>
      </c>
      <c r="M21" s="313"/>
      <c r="N21" s="314"/>
      <c r="O21" s="312" t="str">
        <f>IF('Для розрахунків'!O21:Q21=0,"-",'Для розрахунків'!O21:Q21)</f>
        <v>-</v>
      </c>
      <c r="P21" s="313"/>
      <c r="Q21" s="314"/>
      <c r="R21" s="312" t="str">
        <f>IF('Для розрахунків'!R21:T21=0,"-",'Для розрахунків'!R21:T21)</f>
        <v>-</v>
      </c>
      <c r="S21" s="313"/>
      <c r="T21" s="314"/>
      <c r="U21" s="312" t="str">
        <f>IF('Для розрахунків'!U21:W21=0,"-",'Для розрахунків'!U21:W21)</f>
        <v>-</v>
      </c>
      <c r="V21" s="313"/>
      <c r="W21" s="314"/>
      <c r="X21" s="312" t="str">
        <f>IF('Для розрахунків'!X21:Z21=0,"-",'Для розрахунків'!X21:Z21)</f>
        <v>-</v>
      </c>
      <c r="Y21" s="313"/>
      <c r="Z21" s="314"/>
      <c r="AA21" s="312" t="str">
        <f>IF('Для розрахунків'!AA21:AC21=0,"-",'Для розрахунків'!AA21:AC21)</f>
        <v>-</v>
      </c>
      <c r="AB21" s="313"/>
      <c r="AC21" s="314"/>
      <c r="AD21" s="312" t="str">
        <f>IF('Для розрахунків'!AD21:AF21=0,"-",'Для розрахунків'!AD21:AF21)</f>
        <v>-</v>
      </c>
      <c r="AE21" s="313"/>
      <c r="AF21" s="314"/>
      <c r="AG21" s="312" t="str">
        <f>IF('Для розрахунків'!AG21:AI21=0,"-",'Для розрахунків'!AG21:AI21)</f>
        <v>-</v>
      </c>
      <c r="AH21" s="313"/>
      <c r="AI21" s="314"/>
      <c r="AJ21" s="312" t="str">
        <f>IF('Для розрахунків'!AJ21:AL21=0,"-",'Для розрахунків'!AJ21:AL21)</f>
        <v>-</v>
      </c>
      <c r="AK21" s="313"/>
      <c r="AL21" s="314"/>
      <c r="AM21" s="312" t="str">
        <f>IF('Для розрахунків'!AM21:AO21=0,"-",'Для розрахунків'!AM21:AO21)</f>
        <v>-</v>
      </c>
      <c r="AN21" s="313"/>
      <c r="AO21" s="314"/>
      <c r="AP21" s="312" t="str">
        <f>IF('Для розрахунків'!AP21:AR21=0,"-",'Для розрахунків'!AP21:AR21)</f>
        <v>-</v>
      </c>
      <c r="AQ21" s="313"/>
      <c r="AR21" s="314"/>
      <c r="AS21" s="312" t="str">
        <f>IF('Для розрахунків'!AS21:AU21=0,"-",'Для розрахунків'!AS21:AU21)</f>
        <v>-</v>
      </c>
      <c r="AT21" s="313"/>
      <c r="AU21" s="314"/>
      <c r="AV21" s="312" t="str">
        <f>IF('Для розрахунків'!AV21:AX21=0,"-",'Для розрахунків'!AV21:AX21)</f>
        <v>-</v>
      </c>
      <c r="AW21" s="313"/>
      <c r="AX21" s="315"/>
    </row>
    <row r="22" spans="1:50" ht="12" customHeight="1">
      <c r="A22" s="114" t="s">
        <v>21</v>
      </c>
      <c r="B22" s="11" t="s">
        <v>22</v>
      </c>
      <c r="C22" s="346" t="str">
        <f>IF('Для розрахунків'!C22:E22=0,"-",'Для розрахунків'!C22:E22)</f>
        <v>-</v>
      </c>
      <c r="D22" s="347"/>
      <c r="E22" s="348"/>
      <c r="F22" s="346" t="str">
        <f>IF('Для розрахунків'!F22:H22=0,"-",'Для розрахунків'!F22:H22)</f>
        <v>-</v>
      </c>
      <c r="G22" s="347"/>
      <c r="H22" s="348"/>
      <c r="I22" s="346" t="str">
        <f>IF('Для розрахунків'!I22:K22=0,"-",'Для розрахунків'!I22:K22)</f>
        <v>-</v>
      </c>
      <c r="J22" s="347"/>
      <c r="K22" s="348"/>
      <c r="L22" s="346" t="str">
        <f>IF('Для розрахунків'!L22:N22=0,"-",'Для розрахунків'!L22:N22)</f>
        <v>-</v>
      </c>
      <c r="M22" s="347"/>
      <c r="N22" s="348"/>
      <c r="O22" s="346" t="str">
        <f>IF('Для розрахунків'!O22:Q22=0,"-",'Для розрахунків'!O22:Q22)</f>
        <v>-</v>
      </c>
      <c r="P22" s="347"/>
      <c r="Q22" s="348"/>
      <c r="R22" s="346" t="str">
        <f>IF('Для розрахунків'!R22:T22=0,"-",'Для розрахунків'!R22:T22)</f>
        <v>-</v>
      </c>
      <c r="S22" s="347"/>
      <c r="T22" s="348"/>
      <c r="U22" s="346" t="str">
        <f>IF('Для розрахунків'!U22:W22=0,"-",'Для розрахунків'!U22:W22)</f>
        <v>-</v>
      </c>
      <c r="V22" s="347"/>
      <c r="W22" s="348"/>
      <c r="X22" s="346" t="str">
        <f>IF('Для розрахунків'!X22:Z22=0,"-",'Для розрахунків'!X22:Z22)</f>
        <v>-</v>
      </c>
      <c r="Y22" s="347"/>
      <c r="Z22" s="348"/>
      <c r="AA22" s="346" t="str">
        <f>IF('Для розрахунків'!AA22:AC22=0,"-",'Для розрахунків'!AA22:AC22)</f>
        <v>-</v>
      </c>
      <c r="AB22" s="347"/>
      <c r="AC22" s="348"/>
      <c r="AD22" s="346" t="str">
        <f>IF('Для розрахунків'!AD22:AF22=0,"-",'Для розрахунків'!AD22:AF22)</f>
        <v>-</v>
      </c>
      <c r="AE22" s="347"/>
      <c r="AF22" s="348"/>
      <c r="AG22" s="346" t="str">
        <f>IF('Для розрахунків'!AG22:AI22=0,"-",'Для розрахунків'!AG22:AI22)</f>
        <v>-</v>
      </c>
      <c r="AH22" s="347"/>
      <c r="AI22" s="348"/>
      <c r="AJ22" s="346" t="str">
        <f>IF('Для розрахунків'!AJ22:AL22=0,"-",'Для розрахунків'!AJ22:AL22)</f>
        <v>-</v>
      </c>
      <c r="AK22" s="347"/>
      <c r="AL22" s="348"/>
      <c r="AM22" s="346" t="str">
        <f>IF('Для розрахунків'!AM22:AO22=0,"-",'Для розрахунків'!AM22:AO22)</f>
        <v>-</v>
      </c>
      <c r="AN22" s="347"/>
      <c r="AO22" s="348"/>
      <c r="AP22" s="346" t="str">
        <f>IF('Для розрахунків'!AP22:AR22=0,"-",'Для розрахунків'!AP22:AR22)</f>
        <v>-</v>
      </c>
      <c r="AQ22" s="347"/>
      <c r="AR22" s="348"/>
      <c r="AS22" s="346" t="str">
        <f>IF('Для розрахунків'!AS22:AU22=0,"-",'Для розрахунків'!AS22:AU22)</f>
        <v>-</v>
      </c>
      <c r="AT22" s="347"/>
      <c r="AU22" s="348"/>
      <c r="AV22" s="346" t="str">
        <f>IF('Для розрахунків'!AV22:AX22=0,"-",'Для розрахунків'!AV22:AX22)</f>
        <v>-</v>
      </c>
      <c r="AW22" s="347"/>
      <c r="AX22" s="349"/>
    </row>
    <row r="23" spans="1:50" ht="12" customHeight="1">
      <c r="A23" s="115" t="s">
        <v>23</v>
      </c>
      <c r="B23" s="6" t="s">
        <v>24</v>
      </c>
      <c r="C23" s="346" t="str">
        <f>IF('Для розрахунків'!C23:E23=0,"-",'Для розрахунків'!C23:E23)</f>
        <v>-</v>
      </c>
      <c r="D23" s="347"/>
      <c r="E23" s="348"/>
      <c r="F23" s="346" t="str">
        <f>IF('Для розрахунків'!F23:H23=0,"-",'Для розрахунків'!F23:H23)</f>
        <v>-</v>
      </c>
      <c r="G23" s="347"/>
      <c r="H23" s="348"/>
      <c r="I23" s="346" t="str">
        <f>IF('Для розрахунків'!I23:K23=0,"-",'Для розрахунків'!I23:K23)</f>
        <v>-</v>
      </c>
      <c r="J23" s="347"/>
      <c r="K23" s="348"/>
      <c r="L23" s="346" t="str">
        <f>IF('Для розрахунків'!L23:N23=0,"-",'Для розрахунків'!L23:N23)</f>
        <v>-</v>
      </c>
      <c r="M23" s="347"/>
      <c r="N23" s="348"/>
      <c r="O23" s="346" t="str">
        <f>IF('Для розрахунків'!O23:Q23=0,"-",'Для розрахунків'!O23:Q23)</f>
        <v>-</v>
      </c>
      <c r="P23" s="347"/>
      <c r="Q23" s="348"/>
      <c r="R23" s="346" t="str">
        <f>IF('Для розрахунків'!R23:T23=0,"-",'Для розрахунків'!R23:T23)</f>
        <v>-</v>
      </c>
      <c r="S23" s="347"/>
      <c r="T23" s="348"/>
      <c r="U23" s="346" t="str">
        <f>IF('Для розрахунків'!U23:W23=0,"-",'Для розрахунків'!U23:W23)</f>
        <v>-</v>
      </c>
      <c r="V23" s="347"/>
      <c r="W23" s="348"/>
      <c r="X23" s="346" t="str">
        <f>IF('Для розрахунків'!X23:Z23=0,"-",'Для розрахунків'!X23:Z23)</f>
        <v>-</v>
      </c>
      <c r="Y23" s="347"/>
      <c r="Z23" s="348"/>
      <c r="AA23" s="346" t="str">
        <f>IF('Для розрахунків'!AA23:AC23=0,"-",'Для розрахунків'!AA23:AC23)</f>
        <v>-</v>
      </c>
      <c r="AB23" s="347"/>
      <c r="AC23" s="348"/>
      <c r="AD23" s="346" t="str">
        <f>IF('Для розрахунків'!AD23:AF23=0,"-",'Для розрахунків'!AD23:AF23)</f>
        <v>-</v>
      </c>
      <c r="AE23" s="347"/>
      <c r="AF23" s="348"/>
      <c r="AG23" s="346" t="str">
        <f>IF('Для розрахунків'!AG23:AI23=0,"-",'Для розрахунків'!AG23:AI23)</f>
        <v>-</v>
      </c>
      <c r="AH23" s="347"/>
      <c r="AI23" s="348"/>
      <c r="AJ23" s="346" t="str">
        <f>IF('Для розрахунків'!AJ23:AL23=0,"-",'Для розрахунків'!AJ23:AL23)</f>
        <v>-</v>
      </c>
      <c r="AK23" s="347"/>
      <c r="AL23" s="348"/>
      <c r="AM23" s="346" t="str">
        <f>IF('Для розрахунків'!AM23:AO23=0,"-",'Для розрахунків'!AM23:AO23)</f>
        <v>-</v>
      </c>
      <c r="AN23" s="347"/>
      <c r="AO23" s="348"/>
      <c r="AP23" s="346" t="str">
        <f>IF('Для розрахунків'!AP23:AR23=0,"-",'Для розрахунків'!AP23:AR23)</f>
        <v>-</v>
      </c>
      <c r="AQ23" s="347"/>
      <c r="AR23" s="348"/>
      <c r="AS23" s="346" t="str">
        <f>IF('Для розрахунків'!AS23:AU23=0,"-",'Для розрахунків'!AS23:AU23)</f>
        <v>-</v>
      </c>
      <c r="AT23" s="347"/>
      <c r="AU23" s="348"/>
      <c r="AV23" s="346" t="str">
        <f>IF('Для розрахунків'!AV23:AX23=0,"-",'Для розрахунків'!AV23:AX23)</f>
        <v>-</v>
      </c>
      <c r="AW23" s="347"/>
      <c r="AX23" s="349"/>
    </row>
    <row r="24" spans="1:50" ht="24" customHeight="1">
      <c r="A24" s="116" t="s">
        <v>25</v>
      </c>
      <c r="B24" s="6" t="s">
        <v>26</v>
      </c>
      <c r="C24" s="346" t="str">
        <f>IF('Для розрахунків'!C24:E24=0,"-",'Для розрахунків'!C24:E24)</f>
        <v>-</v>
      </c>
      <c r="D24" s="347"/>
      <c r="E24" s="348"/>
      <c r="F24" s="346" t="str">
        <f>IF('Для розрахунків'!F24:H24=0,"-",'Для розрахунків'!F24:H24)</f>
        <v>-</v>
      </c>
      <c r="G24" s="347"/>
      <c r="H24" s="348"/>
      <c r="I24" s="346" t="str">
        <f>IF('Для розрахунків'!I24:K24=0,"-",'Для розрахунків'!I24:K24)</f>
        <v>-</v>
      </c>
      <c r="J24" s="347"/>
      <c r="K24" s="348"/>
      <c r="L24" s="346" t="str">
        <f>IF('Для розрахунків'!L24:N24=0,"-",'Для розрахунків'!L24:N24)</f>
        <v>-</v>
      </c>
      <c r="M24" s="347"/>
      <c r="N24" s="348"/>
      <c r="O24" s="346" t="str">
        <f>IF('Для розрахунків'!O24:Q24=0,"-",'Для розрахунків'!O24:Q24)</f>
        <v>-</v>
      </c>
      <c r="P24" s="347"/>
      <c r="Q24" s="348"/>
      <c r="R24" s="346" t="str">
        <f>IF('Для розрахунків'!R24:T24=0,"-",'Для розрахунків'!R24:T24)</f>
        <v>-</v>
      </c>
      <c r="S24" s="347"/>
      <c r="T24" s="348"/>
      <c r="U24" s="346" t="str">
        <f>IF('Для розрахунків'!U24:W24=0,"-",'Для розрахунків'!U24:W24)</f>
        <v>-</v>
      </c>
      <c r="V24" s="347"/>
      <c r="W24" s="348"/>
      <c r="X24" s="346" t="str">
        <f>IF('Для розрахунків'!X24:Z24=0,"-",'Для розрахунків'!X24:Z24)</f>
        <v>-</v>
      </c>
      <c r="Y24" s="347"/>
      <c r="Z24" s="348"/>
      <c r="AA24" s="346" t="str">
        <f>IF('Для розрахунків'!AA24:AC24=0,"-",'Для розрахунків'!AA24:AC24)</f>
        <v>-</v>
      </c>
      <c r="AB24" s="347"/>
      <c r="AC24" s="348"/>
      <c r="AD24" s="346" t="str">
        <f>IF('Для розрахунків'!AD24:AF24=0,"-",'Для розрахунків'!AD24:AF24)</f>
        <v>-</v>
      </c>
      <c r="AE24" s="347"/>
      <c r="AF24" s="348"/>
      <c r="AG24" s="346" t="str">
        <f>IF('Для розрахунків'!AG24:AI24=0,"-",'Для розрахунків'!AG24:AI24)</f>
        <v>-</v>
      </c>
      <c r="AH24" s="347"/>
      <c r="AI24" s="348"/>
      <c r="AJ24" s="346" t="str">
        <f>IF('Для розрахунків'!AJ24:AL24=0,"-",'Для розрахунків'!AJ24:AL24)</f>
        <v>-</v>
      </c>
      <c r="AK24" s="347"/>
      <c r="AL24" s="348"/>
      <c r="AM24" s="346" t="str">
        <f>IF('Для розрахунків'!AM24:AO24=0,"-",'Для розрахунків'!AM24:AO24)</f>
        <v>-</v>
      </c>
      <c r="AN24" s="347"/>
      <c r="AO24" s="348"/>
      <c r="AP24" s="346" t="str">
        <f>IF('Для розрахунків'!AP24:AR24=0,"-",'Для розрахунків'!AP24:AR24)</f>
        <v>-</v>
      </c>
      <c r="AQ24" s="347"/>
      <c r="AR24" s="348"/>
      <c r="AS24" s="346" t="str">
        <f>IF('Для розрахунків'!AS24:AU24=0,"-",'Для розрахунків'!AS24:AU24)</f>
        <v>-</v>
      </c>
      <c r="AT24" s="347"/>
      <c r="AU24" s="348"/>
      <c r="AV24" s="346" t="str">
        <f>IF('Для розрахунків'!AV24:AX24=0,"-",'Для розрахунків'!AV24:AX24)</f>
        <v>-</v>
      </c>
      <c r="AW24" s="347"/>
      <c r="AX24" s="349"/>
    </row>
    <row r="25" spans="1:50" ht="12" customHeight="1">
      <c r="A25" s="117" t="s">
        <v>19</v>
      </c>
      <c r="B25" s="57"/>
      <c r="C25" s="342"/>
      <c r="D25" s="343"/>
      <c r="E25" s="344"/>
      <c r="F25" s="342"/>
      <c r="G25" s="343"/>
      <c r="H25" s="344"/>
      <c r="I25" s="342"/>
      <c r="J25" s="343"/>
      <c r="K25" s="344"/>
      <c r="L25" s="342"/>
      <c r="M25" s="343"/>
      <c r="N25" s="344"/>
      <c r="O25" s="342"/>
      <c r="P25" s="343"/>
      <c r="Q25" s="344"/>
      <c r="R25" s="342"/>
      <c r="S25" s="343"/>
      <c r="T25" s="344"/>
      <c r="U25" s="342"/>
      <c r="V25" s="343"/>
      <c r="W25" s="344"/>
      <c r="X25" s="342"/>
      <c r="Y25" s="343"/>
      <c r="Z25" s="344"/>
      <c r="AA25" s="342"/>
      <c r="AB25" s="343"/>
      <c r="AC25" s="344"/>
      <c r="AD25" s="342"/>
      <c r="AE25" s="343"/>
      <c r="AF25" s="344"/>
      <c r="AG25" s="342"/>
      <c r="AH25" s="343"/>
      <c r="AI25" s="344"/>
      <c r="AJ25" s="342"/>
      <c r="AK25" s="343"/>
      <c r="AL25" s="344"/>
      <c r="AM25" s="342"/>
      <c r="AN25" s="343"/>
      <c r="AO25" s="344"/>
      <c r="AP25" s="342"/>
      <c r="AQ25" s="343"/>
      <c r="AR25" s="344"/>
      <c r="AS25" s="342"/>
      <c r="AT25" s="343"/>
      <c r="AU25" s="344"/>
      <c r="AV25" s="342"/>
      <c r="AW25" s="343"/>
      <c r="AX25" s="345"/>
    </row>
    <row r="26" spans="1:50" ht="33.75">
      <c r="A26" s="113" t="s">
        <v>27</v>
      </c>
      <c r="B26" s="11" t="s">
        <v>28</v>
      </c>
      <c r="C26" s="312" t="str">
        <f>IF('Для розрахунків'!C26:E26=0,"-",'Для розрахунків'!C26:E26)</f>
        <v>-</v>
      </c>
      <c r="D26" s="313"/>
      <c r="E26" s="314"/>
      <c r="F26" s="312" t="str">
        <f>IF('Для розрахунків'!F26:H26=0,"-",'Для розрахунків'!F26:H26)</f>
        <v>-</v>
      </c>
      <c r="G26" s="313"/>
      <c r="H26" s="314"/>
      <c r="I26" s="312" t="str">
        <f>IF('Для розрахунків'!I26:K26=0,"-",'Для розрахунків'!I26:K26)</f>
        <v>-</v>
      </c>
      <c r="J26" s="313"/>
      <c r="K26" s="314"/>
      <c r="L26" s="312" t="str">
        <f>IF('Для розрахунків'!L26:N26=0,"-",'Для розрахунків'!L26:N26)</f>
        <v>-</v>
      </c>
      <c r="M26" s="313"/>
      <c r="N26" s="314"/>
      <c r="O26" s="312" t="str">
        <f>IF('Для розрахунків'!O26:Q26=0,"-",'Для розрахунків'!O26:Q26)</f>
        <v>-</v>
      </c>
      <c r="P26" s="313"/>
      <c r="Q26" s="314"/>
      <c r="R26" s="312" t="str">
        <f>IF('Для розрахунків'!R26:T26=0,"-",'Для розрахунків'!R26:T26)</f>
        <v>-</v>
      </c>
      <c r="S26" s="313"/>
      <c r="T26" s="314"/>
      <c r="U26" s="312" t="str">
        <f>IF('Для розрахунків'!U26:W26=0,"-",'Для розрахунків'!U26:W26)</f>
        <v>-</v>
      </c>
      <c r="V26" s="313"/>
      <c r="W26" s="314"/>
      <c r="X26" s="312" t="str">
        <f>IF('Для розрахунків'!X26:Z26=0,"-",'Для розрахунків'!X26:Z26)</f>
        <v>-</v>
      </c>
      <c r="Y26" s="313"/>
      <c r="Z26" s="314"/>
      <c r="AA26" s="312" t="str">
        <f>IF('Для розрахунків'!AA26:AC26=0,"-",'Для розрахунків'!AA26:AC26)</f>
        <v>-</v>
      </c>
      <c r="AB26" s="313"/>
      <c r="AC26" s="314"/>
      <c r="AD26" s="312" t="str">
        <f>IF('Для розрахунків'!AD26:AF26=0,"-",'Для розрахунків'!AD26:AF26)</f>
        <v>-</v>
      </c>
      <c r="AE26" s="313"/>
      <c r="AF26" s="314"/>
      <c r="AG26" s="312" t="str">
        <f>IF('Для розрахунків'!AG26:AI26=0,"-",'Для розрахунків'!AG26:AI26)</f>
        <v>-</v>
      </c>
      <c r="AH26" s="313"/>
      <c r="AI26" s="314"/>
      <c r="AJ26" s="312" t="str">
        <f>IF('Для розрахунків'!AJ26:AL26=0,"-",'Для розрахунків'!AJ26:AL26)</f>
        <v>-</v>
      </c>
      <c r="AK26" s="313"/>
      <c r="AL26" s="314"/>
      <c r="AM26" s="312" t="str">
        <f>IF('Для розрахунків'!AM26:AO26=0,"-",'Для розрахунків'!AM26:AO26)</f>
        <v>-</v>
      </c>
      <c r="AN26" s="313"/>
      <c r="AO26" s="314"/>
      <c r="AP26" s="312" t="str">
        <f>IF('Для розрахунків'!AP26:AR26=0,"-",'Для розрахунків'!AP26:AR26)</f>
        <v>-</v>
      </c>
      <c r="AQ26" s="313"/>
      <c r="AR26" s="314"/>
      <c r="AS26" s="312" t="str">
        <f>IF('Для розрахунків'!AS26:AU26=0,"-",'Для розрахунків'!AS26:AU26)</f>
        <v>-</v>
      </c>
      <c r="AT26" s="313"/>
      <c r="AU26" s="314"/>
      <c r="AV26" s="312" t="str">
        <f>IF('Для розрахунків'!AV26:AX26=0,"-",'Для розрахунків'!AV26:AX26)</f>
        <v>-</v>
      </c>
      <c r="AW26" s="313"/>
      <c r="AX26" s="315"/>
    </row>
    <row r="27" spans="1:50" ht="12.75">
      <c r="A27" s="115" t="s">
        <v>29</v>
      </c>
      <c r="B27" s="6" t="s">
        <v>30</v>
      </c>
      <c r="C27" s="346" t="str">
        <f>IF('Для розрахунків'!C27:E27=0,"-",'Для розрахунків'!C27:E27)</f>
        <v>-</v>
      </c>
      <c r="D27" s="347"/>
      <c r="E27" s="348"/>
      <c r="F27" s="346" t="str">
        <f>IF('Для розрахунків'!F27:H27=0,"-",'Для розрахунків'!F27:H27)</f>
        <v>-</v>
      </c>
      <c r="G27" s="347"/>
      <c r="H27" s="348"/>
      <c r="I27" s="346" t="str">
        <f>IF('Для розрахунків'!I27:K27=0,"-",'Для розрахунків'!I27:K27)</f>
        <v>-</v>
      </c>
      <c r="J27" s="347"/>
      <c r="K27" s="348"/>
      <c r="L27" s="346" t="str">
        <f>IF('Для розрахунків'!L27:N27=0,"-",'Для розрахунків'!L27:N27)</f>
        <v>-</v>
      </c>
      <c r="M27" s="347"/>
      <c r="N27" s="348"/>
      <c r="O27" s="346" t="str">
        <f>IF('Для розрахунків'!O27:Q27=0,"-",'Для розрахунків'!O27:Q27)</f>
        <v>-</v>
      </c>
      <c r="P27" s="347"/>
      <c r="Q27" s="348"/>
      <c r="R27" s="346" t="str">
        <f>IF('Для розрахунків'!R27:T27=0,"-",'Для розрахунків'!R27:T27)</f>
        <v>-</v>
      </c>
      <c r="S27" s="347"/>
      <c r="T27" s="348"/>
      <c r="U27" s="346" t="str">
        <f>IF('Для розрахунків'!U27:W27=0,"-",'Для розрахунків'!U27:W27)</f>
        <v>-</v>
      </c>
      <c r="V27" s="347"/>
      <c r="W27" s="348"/>
      <c r="X27" s="346" t="str">
        <f>IF('Для розрахунків'!X27:Z27=0,"-",'Для розрахунків'!X27:Z27)</f>
        <v>-</v>
      </c>
      <c r="Y27" s="347"/>
      <c r="Z27" s="348"/>
      <c r="AA27" s="346" t="str">
        <f>IF('Для розрахунків'!AA27:AC27=0,"-",'Для розрахунків'!AA27:AC27)</f>
        <v>-</v>
      </c>
      <c r="AB27" s="347"/>
      <c r="AC27" s="348"/>
      <c r="AD27" s="346" t="str">
        <f>IF('Для розрахунків'!AD27:AF27=0,"-",'Для розрахунків'!AD27:AF27)</f>
        <v>-</v>
      </c>
      <c r="AE27" s="347"/>
      <c r="AF27" s="348"/>
      <c r="AG27" s="346" t="str">
        <f>IF('Для розрахунків'!AG27:AI27=0,"-",'Для розрахунків'!AG27:AI27)</f>
        <v>-</v>
      </c>
      <c r="AH27" s="347"/>
      <c r="AI27" s="348"/>
      <c r="AJ27" s="346" t="str">
        <f>IF('Для розрахунків'!AJ27:AL27=0,"-",'Для розрахунків'!AJ27:AL27)</f>
        <v>-</v>
      </c>
      <c r="AK27" s="347"/>
      <c r="AL27" s="348"/>
      <c r="AM27" s="346" t="str">
        <f>IF('Для розрахунків'!AM27:AO27=0,"-",'Для розрахунків'!AM27:AO27)</f>
        <v>-</v>
      </c>
      <c r="AN27" s="347"/>
      <c r="AO27" s="348"/>
      <c r="AP27" s="346" t="str">
        <f>IF('Для розрахунків'!AP27:AR27=0,"-",'Для розрахунків'!AP27:AR27)</f>
        <v>-</v>
      </c>
      <c r="AQ27" s="347"/>
      <c r="AR27" s="348"/>
      <c r="AS27" s="346" t="str">
        <f>IF('Для розрахунків'!AS27:AU27=0,"-",'Для розрахунків'!AS27:AU27)</f>
        <v>-</v>
      </c>
      <c r="AT27" s="347"/>
      <c r="AU27" s="348"/>
      <c r="AV27" s="346" t="str">
        <f>IF('Для розрахунків'!AV27:AX27=0,"-",'Для розрахунків'!AV27:AX27)</f>
        <v>-</v>
      </c>
      <c r="AW27" s="347"/>
      <c r="AX27" s="349"/>
    </row>
    <row r="28" spans="1:50" ht="12.75">
      <c r="A28" s="116" t="s">
        <v>31</v>
      </c>
      <c r="B28" s="6" t="s">
        <v>32</v>
      </c>
      <c r="C28" s="346" t="str">
        <f>IF('Для розрахунків'!C28:E28=0,"-",'Для розрахунків'!C28:E28)</f>
        <v>-</v>
      </c>
      <c r="D28" s="347"/>
      <c r="E28" s="348"/>
      <c r="F28" s="346" t="str">
        <f>IF('Для розрахунків'!F28:H28=0,"-",'Для розрахунків'!F28:H28)</f>
        <v>-</v>
      </c>
      <c r="G28" s="347"/>
      <c r="H28" s="348"/>
      <c r="I28" s="346" t="str">
        <f>IF('Для розрахунків'!I28:K28=0,"-",'Для розрахунків'!I28:K28)</f>
        <v>-</v>
      </c>
      <c r="J28" s="347"/>
      <c r="K28" s="348"/>
      <c r="L28" s="346" t="str">
        <f>IF('Для розрахунків'!L28:N28=0,"-",'Для розрахунків'!L28:N28)</f>
        <v>-</v>
      </c>
      <c r="M28" s="347"/>
      <c r="N28" s="348"/>
      <c r="O28" s="346" t="str">
        <f>IF('Для розрахунків'!O28:Q28=0,"-",'Для розрахунків'!O28:Q28)</f>
        <v>-</v>
      </c>
      <c r="P28" s="347"/>
      <c r="Q28" s="348"/>
      <c r="R28" s="346" t="str">
        <f>IF('Для розрахунків'!R28:T28=0,"-",'Для розрахунків'!R28:T28)</f>
        <v>-</v>
      </c>
      <c r="S28" s="347"/>
      <c r="T28" s="348"/>
      <c r="U28" s="346" t="str">
        <f>IF('Для розрахунків'!U28:W28=0,"-",'Для розрахунків'!U28:W28)</f>
        <v>-</v>
      </c>
      <c r="V28" s="347"/>
      <c r="W28" s="348"/>
      <c r="X28" s="346" t="str">
        <f>IF('Для розрахунків'!X28:Z28=0,"-",'Для розрахунків'!X28:Z28)</f>
        <v>-</v>
      </c>
      <c r="Y28" s="347"/>
      <c r="Z28" s="348"/>
      <c r="AA28" s="346" t="str">
        <f>IF('Для розрахунків'!AA28:AC28=0,"-",'Для розрахунків'!AA28:AC28)</f>
        <v>-</v>
      </c>
      <c r="AB28" s="347"/>
      <c r="AC28" s="348"/>
      <c r="AD28" s="346" t="str">
        <f>IF('Для розрахунків'!AD28:AF28=0,"-",'Для розрахунків'!AD28:AF28)</f>
        <v>-</v>
      </c>
      <c r="AE28" s="347"/>
      <c r="AF28" s="348"/>
      <c r="AG28" s="346" t="str">
        <f>IF('Для розрахунків'!AG28:AI28=0,"-",'Для розрахунків'!AG28:AI28)</f>
        <v>-</v>
      </c>
      <c r="AH28" s="347"/>
      <c r="AI28" s="348"/>
      <c r="AJ28" s="346" t="str">
        <f>IF('Для розрахунків'!AJ28:AL28=0,"-",'Для розрахунків'!AJ28:AL28)</f>
        <v>-</v>
      </c>
      <c r="AK28" s="347"/>
      <c r="AL28" s="348"/>
      <c r="AM28" s="346" t="str">
        <f>IF('Для розрахунків'!AM28:AO28=0,"-",'Для розрахунків'!AM28:AO28)</f>
        <v>-</v>
      </c>
      <c r="AN28" s="347"/>
      <c r="AO28" s="348"/>
      <c r="AP28" s="346" t="str">
        <f>IF('Для розрахунків'!AP28:AR28=0,"-",'Для розрахунків'!AP28:AR28)</f>
        <v>-</v>
      </c>
      <c r="AQ28" s="347"/>
      <c r="AR28" s="348"/>
      <c r="AS28" s="346" t="str">
        <f>IF('Для розрахунків'!AS28:AU28=0,"-",'Для розрахунків'!AS28:AU28)</f>
        <v>-</v>
      </c>
      <c r="AT28" s="347"/>
      <c r="AU28" s="348"/>
      <c r="AV28" s="346" t="str">
        <f>IF('Для розрахунків'!AV28:AX28=0,"-",'Для розрахунків'!AV28:AX28)</f>
        <v>-</v>
      </c>
      <c r="AW28" s="347"/>
      <c r="AX28" s="349"/>
    </row>
    <row r="29" spans="1:50" ht="13.5" customHeight="1" thickBot="1">
      <c r="A29" s="118" t="s">
        <v>33</v>
      </c>
      <c r="B29" s="119" t="s">
        <v>34</v>
      </c>
      <c r="C29" s="350" t="str">
        <f>IF('Для розрахунків'!C29:E29=0,"-",'Для розрахунків'!C29:E29)</f>
        <v>-</v>
      </c>
      <c r="D29" s="351"/>
      <c r="E29" s="352"/>
      <c r="F29" s="350" t="str">
        <f>IF('Для розрахунків'!F29:H29=0,"-",'Для розрахунків'!F29:H29)</f>
        <v>-</v>
      </c>
      <c r="G29" s="351"/>
      <c r="H29" s="352"/>
      <c r="I29" s="350" t="str">
        <f>IF('Для розрахунків'!I29:K29=0,"-",'Для розрахунків'!I29:K29)</f>
        <v>-</v>
      </c>
      <c r="J29" s="351"/>
      <c r="K29" s="352"/>
      <c r="L29" s="350" t="str">
        <f>IF('Для розрахунків'!L29:N29=0,"-",'Для розрахунків'!L29:N29)</f>
        <v>-</v>
      </c>
      <c r="M29" s="351"/>
      <c r="N29" s="352"/>
      <c r="O29" s="350" t="str">
        <f>IF('Для розрахунків'!O29:Q29=0,"-",'Для розрахунків'!O29:Q29)</f>
        <v>-</v>
      </c>
      <c r="P29" s="351"/>
      <c r="Q29" s="352"/>
      <c r="R29" s="350" t="str">
        <f>IF('Для розрахунків'!R29:T29=0,"-",'Для розрахунків'!R29:T29)</f>
        <v>-</v>
      </c>
      <c r="S29" s="351"/>
      <c r="T29" s="352"/>
      <c r="U29" s="350" t="str">
        <f>IF('Для розрахунків'!U29:W29=0,"-",'Для розрахунків'!U29:W29)</f>
        <v>-</v>
      </c>
      <c r="V29" s="351"/>
      <c r="W29" s="352"/>
      <c r="X29" s="350" t="str">
        <f>IF('Для розрахунків'!X29:Z29=0,"-",'Для розрахунків'!X29:Z29)</f>
        <v>-</v>
      </c>
      <c r="Y29" s="351"/>
      <c r="Z29" s="352"/>
      <c r="AA29" s="350" t="str">
        <f>IF('Для розрахунків'!AA29:AC29=0,"-",'Для розрахунків'!AA29:AC29)</f>
        <v>-</v>
      </c>
      <c r="AB29" s="351"/>
      <c r="AC29" s="352"/>
      <c r="AD29" s="350" t="str">
        <f>IF('Для розрахунків'!AD29:AF29=0,"-",'Для розрахунків'!AD29:AF29)</f>
        <v>-</v>
      </c>
      <c r="AE29" s="351"/>
      <c r="AF29" s="352"/>
      <c r="AG29" s="350" t="str">
        <f>IF('Для розрахунків'!AG29:AI29=0,"-",'Для розрахунків'!AG29:AI29)</f>
        <v>-</v>
      </c>
      <c r="AH29" s="351"/>
      <c r="AI29" s="352"/>
      <c r="AJ29" s="350" t="str">
        <f>IF('Для розрахунків'!AJ29:AL29=0,"-",'Для розрахунків'!AJ29:AL29)</f>
        <v>-</v>
      </c>
      <c r="AK29" s="351"/>
      <c r="AL29" s="352"/>
      <c r="AM29" s="350" t="str">
        <f>IF('Для розрахунків'!AM29:AO29=0,"-",'Для розрахунків'!AM29:AO29)</f>
        <v>-</v>
      </c>
      <c r="AN29" s="351"/>
      <c r="AO29" s="352"/>
      <c r="AP29" s="350" t="str">
        <f>IF('Для розрахунків'!AP29:AR29=0,"-",'Для розрахунків'!AP29:AR29)</f>
        <v>-</v>
      </c>
      <c r="AQ29" s="351"/>
      <c r="AR29" s="352"/>
      <c r="AS29" s="350" t="str">
        <f>IF('Для розрахунків'!AS29:AU29=0,"-",'Для розрахунків'!AS29:AU29)</f>
        <v>-</v>
      </c>
      <c r="AT29" s="351"/>
      <c r="AU29" s="352"/>
      <c r="AV29" s="350" t="str">
        <f>IF('Для розрахунків'!AV29:AX29=0,"-",'Для розрахунків'!AV29:AX29)</f>
        <v>-</v>
      </c>
      <c r="AW29" s="351"/>
      <c r="AX29" s="353"/>
    </row>
    <row r="30" spans="1:50" ht="12" customHeight="1" thickBot="1">
      <c r="A30" s="74">
        <v>1</v>
      </c>
      <c r="B30" s="75">
        <v>2</v>
      </c>
      <c r="C30" s="357">
        <v>3</v>
      </c>
      <c r="D30" s="358"/>
      <c r="E30" s="359"/>
      <c r="F30" s="357">
        <v>4</v>
      </c>
      <c r="G30" s="358"/>
      <c r="H30" s="359"/>
      <c r="I30" s="357">
        <v>5</v>
      </c>
      <c r="J30" s="358"/>
      <c r="K30" s="359"/>
      <c r="L30" s="357">
        <v>6</v>
      </c>
      <c r="M30" s="358"/>
      <c r="N30" s="359"/>
      <c r="O30" s="357">
        <v>7</v>
      </c>
      <c r="P30" s="358"/>
      <c r="Q30" s="359"/>
      <c r="R30" s="357">
        <v>8</v>
      </c>
      <c r="S30" s="358"/>
      <c r="T30" s="359"/>
      <c r="U30" s="357">
        <v>9</v>
      </c>
      <c r="V30" s="358"/>
      <c r="W30" s="359"/>
      <c r="X30" s="357">
        <v>10</v>
      </c>
      <c r="Y30" s="358"/>
      <c r="Z30" s="359"/>
      <c r="AA30" s="357">
        <v>11</v>
      </c>
      <c r="AB30" s="358"/>
      <c r="AC30" s="359"/>
      <c r="AD30" s="357">
        <v>12</v>
      </c>
      <c r="AE30" s="358"/>
      <c r="AF30" s="359"/>
      <c r="AG30" s="357">
        <v>13</v>
      </c>
      <c r="AH30" s="358"/>
      <c r="AI30" s="359"/>
      <c r="AJ30" s="357">
        <v>14</v>
      </c>
      <c r="AK30" s="358"/>
      <c r="AL30" s="359"/>
      <c r="AM30" s="357">
        <v>15</v>
      </c>
      <c r="AN30" s="358"/>
      <c r="AO30" s="359"/>
      <c r="AP30" s="357">
        <v>16</v>
      </c>
      <c r="AQ30" s="358"/>
      <c r="AR30" s="359"/>
      <c r="AS30" s="357">
        <v>17</v>
      </c>
      <c r="AT30" s="358"/>
      <c r="AU30" s="359"/>
      <c r="AV30" s="357">
        <v>18</v>
      </c>
      <c r="AW30" s="358"/>
      <c r="AX30" s="360"/>
    </row>
    <row r="31" spans="1:50" ht="12.75">
      <c r="A31" s="120" t="s">
        <v>35</v>
      </c>
      <c r="B31" s="121" t="s">
        <v>36</v>
      </c>
      <c r="C31" s="361" t="str">
        <f>IF('Для розрахунків'!C31:E31=0,"-",'Для розрахунків'!C31:E31)</f>
        <v>х</v>
      </c>
      <c r="D31" s="362"/>
      <c r="E31" s="363"/>
      <c r="F31" s="361" t="str">
        <f>IF('Для розрахунків'!F31:H31=0,"-",'Для розрахунків'!F31:H31)</f>
        <v>х</v>
      </c>
      <c r="G31" s="362"/>
      <c r="H31" s="363"/>
      <c r="I31" s="361" t="str">
        <f>IF('Для розрахунків'!I31:K31=0,"-",'Для розрахунків'!I31:K31)</f>
        <v>х</v>
      </c>
      <c r="J31" s="362"/>
      <c r="K31" s="363"/>
      <c r="L31" s="361" t="str">
        <f>IF('Для розрахунків'!L31:N31=0,"-",'Для розрахунків'!L31:N31)</f>
        <v>х</v>
      </c>
      <c r="M31" s="362"/>
      <c r="N31" s="363"/>
      <c r="O31" s="361" t="str">
        <f>IF('Для розрахунків'!O31:Q31=0,"-",'Для розрахунків'!O31:Q31)</f>
        <v>х</v>
      </c>
      <c r="P31" s="362"/>
      <c r="Q31" s="363"/>
      <c r="R31" s="361" t="str">
        <f>IF('Для розрахунків'!R31:T31=0,"-",'Для розрахунків'!R31:T31)</f>
        <v>х</v>
      </c>
      <c r="S31" s="362"/>
      <c r="T31" s="363"/>
      <c r="U31" s="361" t="str">
        <f>IF('Для розрахунків'!U31:W31=0,"-",'Для розрахунків'!U31:W31)</f>
        <v>х</v>
      </c>
      <c r="V31" s="362"/>
      <c r="W31" s="363"/>
      <c r="X31" s="361" t="str">
        <f>IF('Для розрахунків'!X31:Z31=0,"-",'Для розрахунків'!X31:Z31)</f>
        <v>х</v>
      </c>
      <c r="Y31" s="362"/>
      <c r="Z31" s="363"/>
      <c r="AA31" s="361" t="str">
        <f>IF('Для розрахунків'!AA31:AC31=0,"-",'Для розрахунків'!AA31:AC31)</f>
        <v>х</v>
      </c>
      <c r="AB31" s="362"/>
      <c r="AC31" s="363"/>
      <c r="AD31" s="361" t="str">
        <f>IF('Для розрахунків'!AD31:AF31=0,"-",'Для розрахунків'!AD31:AF31)</f>
        <v>х</v>
      </c>
      <c r="AE31" s="362"/>
      <c r="AF31" s="363"/>
      <c r="AG31" s="361" t="str">
        <f>IF('Для розрахунків'!AG31:AI31=0,"-",'Для розрахунків'!AG31:AI31)</f>
        <v>х</v>
      </c>
      <c r="AH31" s="362"/>
      <c r="AI31" s="363"/>
      <c r="AJ31" s="361" t="str">
        <f>IF('Для розрахунків'!AJ31:AL31=0,"-",'Для розрахунків'!AJ31:AL31)</f>
        <v>х</v>
      </c>
      <c r="AK31" s="362"/>
      <c r="AL31" s="363"/>
      <c r="AM31" s="361" t="str">
        <f>IF('Для розрахунків'!AM31:AO31=0,"-",'Для розрахунків'!AM31:AO31)</f>
        <v>-</v>
      </c>
      <c r="AN31" s="362"/>
      <c r="AO31" s="363"/>
      <c r="AP31" s="361" t="str">
        <f>IF('Для розрахунків'!AP31:AR31=0,"-",'Для розрахунків'!AP31:AR31)</f>
        <v>-</v>
      </c>
      <c r="AQ31" s="362"/>
      <c r="AR31" s="363"/>
      <c r="AS31" s="361" t="str">
        <f>IF('Для розрахунків'!AS31:AU31=0,"-",'Для розрахунків'!AS31:AU31)</f>
        <v>-</v>
      </c>
      <c r="AT31" s="362"/>
      <c r="AU31" s="363"/>
      <c r="AV31" s="361" t="str">
        <f>IF('Для розрахунків'!AV31:AX31=0,"-",'Для розрахунків'!AV31:AX31)</f>
        <v>-</v>
      </c>
      <c r="AW31" s="362"/>
      <c r="AX31" s="364"/>
    </row>
    <row r="32" spans="1:50" ht="12.75">
      <c r="A32" s="117" t="s">
        <v>19</v>
      </c>
      <c r="B32" s="57"/>
      <c r="C32" s="342"/>
      <c r="D32" s="343"/>
      <c r="E32" s="344"/>
      <c r="F32" s="342"/>
      <c r="G32" s="343"/>
      <c r="H32" s="344"/>
      <c r="I32" s="342"/>
      <c r="J32" s="343"/>
      <c r="K32" s="344"/>
      <c r="L32" s="342"/>
      <c r="M32" s="343"/>
      <c r="N32" s="344"/>
      <c r="O32" s="342"/>
      <c r="P32" s="343"/>
      <c r="Q32" s="344"/>
      <c r="R32" s="342"/>
      <c r="S32" s="343"/>
      <c r="T32" s="344"/>
      <c r="U32" s="342"/>
      <c r="V32" s="343"/>
      <c r="W32" s="344"/>
      <c r="X32" s="342"/>
      <c r="Y32" s="343"/>
      <c r="Z32" s="344"/>
      <c r="AA32" s="342"/>
      <c r="AB32" s="343"/>
      <c r="AC32" s="344"/>
      <c r="AD32" s="342"/>
      <c r="AE32" s="343"/>
      <c r="AF32" s="344"/>
      <c r="AG32" s="342"/>
      <c r="AH32" s="343"/>
      <c r="AI32" s="344"/>
      <c r="AJ32" s="342"/>
      <c r="AK32" s="343"/>
      <c r="AL32" s="344"/>
      <c r="AM32" s="342"/>
      <c r="AN32" s="343"/>
      <c r="AO32" s="344"/>
      <c r="AP32" s="342"/>
      <c r="AQ32" s="343"/>
      <c r="AR32" s="344"/>
      <c r="AS32" s="342"/>
      <c r="AT32" s="343"/>
      <c r="AU32" s="344"/>
      <c r="AV32" s="342"/>
      <c r="AW32" s="343"/>
      <c r="AX32" s="345"/>
    </row>
    <row r="33" spans="1:50" ht="19.5" customHeight="1">
      <c r="A33" s="113" t="s">
        <v>38</v>
      </c>
      <c r="B33" s="11" t="s">
        <v>39</v>
      </c>
      <c r="C33" s="312" t="str">
        <f>IF('Для розрахунків'!C33:E33=0,"-",'Для розрахунків'!C33:E33)</f>
        <v>х</v>
      </c>
      <c r="D33" s="313"/>
      <c r="E33" s="314"/>
      <c r="F33" s="312" t="str">
        <f>IF('Для розрахунків'!F33:H33=0,"-",'Для розрахунків'!F33:H33)</f>
        <v>х</v>
      </c>
      <c r="G33" s="313"/>
      <c r="H33" s="314"/>
      <c r="I33" s="312" t="str">
        <f>IF('Для розрахунків'!I33:K33=0,"-",'Для розрахунків'!I33:K33)</f>
        <v>х</v>
      </c>
      <c r="J33" s="313"/>
      <c r="K33" s="314"/>
      <c r="L33" s="312" t="str">
        <f>IF('Для розрахунків'!L33:N33=0,"-",'Для розрахунків'!L33:N33)</f>
        <v>х</v>
      </c>
      <c r="M33" s="313"/>
      <c r="N33" s="314"/>
      <c r="O33" s="312" t="str">
        <f>IF('Для розрахунків'!O33:Q33=0,"-",'Для розрахунків'!O33:Q33)</f>
        <v>х</v>
      </c>
      <c r="P33" s="313"/>
      <c r="Q33" s="314"/>
      <c r="R33" s="312" t="str">
        <f>IF('Для розрахунків'!R33:T33=0,"-",'Для розрахунків'!R33:T33)</f>
        <v>х</v>
      </c>
      <c r="S33" s="313"/>
      <c r="T33" s="314"/>
      <c r="U33" s="312" t="str">
        <f>IF('Для розрахунків'!U33:W33=0,"-",'Для розрахунків'!U33:W33)</f>
        <v>х</v>
      </c>
      <c r="V33" s="313"/>
      <c r="W33" s="314"/>
      <c r="X33" s="312" t="str">
        <f>IF('Для розрахунків'!X33:Z33=0,"-",'Для розрахунків'!X33:Z33)</f>
        <v>х</v>
      </c>
      <c r="Y33" s="313"/>
      <c r="Z33" s="314"/>
      <c r="AA33" s="312" t="str">
        <f>IF('Для розрахунків'!AA33:AC33=0,"-",'Для розрахунків'!AA33:AC33)</f>
        <v>х</v>
      </c>
      <c r="AB33" s="313"/>
      <c r="AC33" s="314"/>
      <c r="AD33" s="312" t="str">
        <f>IF('Для розрахунків'!AD33:AF33=0,"-",'Для розрахунків'!AD33:AF33)</f>
        <v>х</v>
      </c>
      <c r="AE33" s="313"/>
      <c r="AF33" s="314"/>
      <c r="AG33" s="312" t="str">
        <f>IF('Для розрахунків'!AG33:AI33=0,"-",'Для розрахунків'!AG33:AI33)</f>
        <v>х</v>
      </c>
      <c r="AH33" s="313"/>
      <c r="AI33" s="314"/>
      <c r="AJ33" s="312" t="str">
        <f>IF('Для розрахунків'!AJ33:AL33=0,"-",'Для розрахунків'!AJ33:AL33)</f>
        <v>х</v>
      </c>
      <c r="AK33" s="313"/>
      <c r="AL33" s="314"/>
      <c r="AM33" s="312" t="str">
        <f>IF('Для розрахунків'!AM33:AO33=0,"-",'Для розрахунків'!AM33:AO33)</f>
        <v>-</v>
      </c>
      <c r="AN33" s="313"/>
      <c r="AO33" s="314"/>
      <c r="AP33" s="312" t="str">
        <f>IF('Для розрахунків'!AP33:AR33=0,"-",'Для розрахунків'!AP33:AR33)</f>
        <v>-</v>
      </c>
      <c r="AQ33" s="313"/>
      <c r="AR33" s="314"/>
      <c r="AS33" s="312" t="str">
        <f>IF('Для розрахунків'!AS33:AU33=0,"-",'Для розрахунків'!AS33:AU33)</f>
        <v>-</v>
      </c>
      <c r="AT33" s="313"/>
      <c r="AU33" s="314"/>
      <c r="AV33" s="312" t="str">
        <f>IF('Для розрахунків'!AV33:AX33=0,"-",'Для розрахунків'!AV33:AX33)</f>
        <v>-</v>
      </c>
      <c r="AW33" s="313"/>
      <c r="AX33" s="315"/>
    </row>
    <row r="34" spans="1:50" ht="12.75">
      <c r="A34" s="115" t="s">
        <v>40</v>
      </c>
      <c r="B34" s="6" t="s">
        <v>41</v>
      </c>
      <c r="C34" s="346" t="str">
        <f>IF('Для розрахунків'!C34:E34=0,"-",'Для розрахунків'!C34:E34)</f>
        <v>х</v>
      </c>
      <c r="D34" s="347"/>
      <c r="E34" s="348"/>
      <c r="F34" s="346" t="str">
        <f>IF('Для розрахунків'!F34:H34=0,"-",'Для розрахунків'!F34:H34)</f>
        <v>х</v>
      </c>
      <c r="G34" s="347"/>
      <c r="H34" s="348"/>
      <c r="I34" s="346" t="str">
        <f>IF('Для розрахунків'!I34:K34=0,"-",'Для розрахунків'!I34:K34)</f>
        <v>х</v>
      </c>
      <c r="J34" s="347"/>
      <c r="K34" s="348"/>
      <c r="L34" s="346" t="str">
        <f>IF('Для розрахунків'!L34:N34=0,"-",'Для розрахунків'!L34:N34)</f>
        <v>х</v>
      </c>
      <c r="M34" s="347"/>
      <c r="N34" s="348"/>
      <c r="O34" s="346" t="str">
        <f>IF('Для розрахунків'!O34:Q34=0,"-",'Для розрахунків'!O34:Q34)</f>
        <v>х</v>
      </c>
      <c r="P34" s="347"/>
      <c r="Q34" s="348"/>
      <c r="R34" s="346" t="str">
        <f>IF('Для розрахунків'!R34:T34=0,"-",'Для розрахунків'!R34:T34)</f>
        <v>х</v>
      </c>
      <c r="S34" s="347"/>
      <c r="T34" s="348"/>
      <c r="U34" s="346" t="str">
        <f>IF('Для розрахунків'!U34:W34=0,"-",'Для розрахунків'!U34:W34)</f>
        <v>х</v>
      </c>
      <c r="V34" s="347"/>
      <c r="W34" s="348"/>
      <c r="X34" s="346" t="str">
        <f>IF('Для розрахунків'!X34:Z34=0,"-",'Для розрахунків'!X34:Z34)</f>
        <v>х</v>
      </c>
      <c r="Y34" s="347"/>
      <c r="Z34" s="348"/>
      <c r="AA34" s="346" t="str">
        <f>IF('Для розрахунків'!AA34:AC34=0,"-",'Для розрахунків'!AA34:AC34)</f>
        <v>х</v>
      </c>
      <c r="AB34" s="347"/>
      <c r="AC34" s="348"/>
      <c r="AD34" s="346" t="str">
        <f>IF('Для розрахунків'!AD34:AF34=0,"-",'Для розрахунків'!AD34:AF34)</f>
        <v>х</v>
      </c>
      <c r="AE34" s="347"/>
      <c r="AF34" s="348"/>
      <c r="AG34" s="346" t="str">
        <f>IF('Для розрахунків'!AG34:AI34=0,"-",'Для розрахунків'!AG34:AI34)</f>
        <v>х</v>
      </c>
      <c r="AH34" s="347"/>
      <c r="AI34" s="348"/>
      <c r="AJ34" s="346" t="str">
        <f>IF('Для розрахунків'!AJ34:AL34=0,"-",'Для розрахунків'!AJ34:AL34)</f>
        <v>х</v>
      </c>
      <c r="AK34" s="347"/>
      <c r="AL34" s="348"/>
      <c r="AM34" s="346" t="str">
        <f>IF('Для розрахунків'!AM34:AO34=0,"-",'Для розрахунків'!AM34:AO34)</f>
        <v>-</v>
      </c>
      <c r="AN34" s="347"/>
      <c r="AO34" s="348"/>
      <c r="AP34" s="346" t="str">
        <f>IF('Для розрахунків'!AP34:AR34=0,"-",'Для розрахунків'!AP34:AR34)</f>
        <v>-</v>
      </c>
      <c r="AQ34" s="347"/>
      <c r="AR34" s="348"/>
      <c r="AS34" s="346" t="str">
        <f>IF('Для розрахунків'!AS34:AU34=0,"-",'Для розрахунків'!AS34:AU34)</f>
        <v>-</v>
      </c>
      <c r="AT34" s="347"/>
      <c r="AU34" s="348"/>
      <c r="AV34" s="346" t="str">
        <f>IF('Для розрахунків'!AV34:AX34=0,"-",'Для розрахунків'!AV34:AX34)</f>
        <v>-</v>
      </c>
      <c r="AW34" s="347"/>
      <c r="AX34" s="349"/>
    </row>
    <row r="35" spans="1:50" ht="12.75">
      <c r="A35" s="115" t="s">
        <v>42</v>
      </c>
      <c r="B35" s="6" t="s">
        <v>43</v>
      </c>
      <c r="C35" s="346" t="str">
        <f>IF('Для розрахунків'!C35:E35=0,"-",'Для розрахунків'!C35:E35)</f>
        <v>х</v>
      </c>
      <c r="D35" s="347"/>
      <c r="E35" s="348"/>
      <c r="F35" s="346" t="str">
        <f>IF('Для розрахунків'!F35:H35=0,"-",'Для розрахунків'!F35:H35)</f>
        <v>х</v>
      </c>
      <c r="G35" s="347"/>
      <c r="H35" s="348"/>
      <c r="I35" s="346" t="str">
        <f>IF('Для розрахунків'!I35:K35=0,"-",'Для розрахунків'!I35:K35)</f>
        <v>х</v>
      </c>
      <c r="J35" s="347"/>
      <c r="K35" s="348"/>
      <c r="L35" s="346" t="str">
        <f>IF('Для розрахунків'!L35:N35=0,"-",'Для розрахунків'!L35:N35)</f>
        <v>х</v>
      </c>
      <c r="M35" s="347"/>
      <c r="N35" s="348"/>
      <c r="O35" s="346" t="str">
        <f>IF('Для розрахунків'!O35:Q35=0,"-",'Для розрахунків'!O35:Q35)</f>
        <v>х</v>
      </c>
      <c r="P35" s="347"/>
      <c r="Q35" s="348"/>
      <c r="R35" s="346" t="str">
        <f>IF('Для розрахунків'!R35:T35=0,"-",'Для розрахунків'!R35:T35)</f>
        <v>х</v>
      </c>
      <c r="S35" s="347"/>
      <c r="T35" s="348"/>
      <c r="U35" s="346" t="str">
        <f>IF('Для розрахунків'!U35:W35=0,"-",'Для розрахунків'!U35:W35)</f>
        <v>х</v>
      </c>
      <c r="V35" s="347"/>
      <c r="W35" s="348"/>
      <c r="X35" s="346" t="str">
        <f>IF('Для розрахунків'!X35:Z35=0,"-",'Для розрахунків'!X35:Z35)</f>
        <v>х</v>
      </c>
      <c r="Y35" s="347"/>
      <c r="Z35" s="348"/>
      <c r="AA35" s="346" t="str">
        <f>IF('Для розрахунків'!AA35:AC35=0,"-",'Для розрахунків'!AA35:AC35)</f>
        <v>х</v>
      </c>
      <c r="AB35" s="347"/>
      <c r="AC35" s="348"/>
      <c r="AD35" s="346" t="str">
        <f>IF('Для розрахунків'!AD35:AF35=0,"-",'Для розрахунків'!AD35:AF35)</f>
        <v>х</v>
      </c>
      <c r="AE35" s="347"/>
      <c r="AF35" s="348"/>
      <c r="AG35" s="346" t="str">
        <f>IF('Для розрахунків'!AG35:AI35=0,"-",'Для розрахунків'!AG35:AI35)</f>
        <v>х</v>
      </c>
      <c r="AH35" s="347"/>
      <c r="AI35" s="348"/>
      <c r="AJ35" s="346" t="str">
        <f>IF('Для розрахунків'!AJ35:AL35=0,"-",'Для розрахунків'!AJ35:AL35)</f>
        <v>х</v>
      </c>
      <c r="AK35" s="347"/>
      <c r="AL35" s="348"/>
      <c r="AM35" s="346" t="str">
        <f>IF('Для розрахунків'!AM35:AO35=0,"-",'Для розрахунків'!AM35:AO35)</f>
        <v>-</v>
      </c>
      <c r="AN35" s="347"/>
      <c r="AO35" s="348"/>
      <c r="AP35" s="346" t="str">
        <f>IF('Для розрахунків'!AP35:AR35=0,"-",'Для розрахунків'!AP35:AR35)</f>
        <v>-</v>
      </c>
      <c r="AQ35" s="347"/>
      <c r="AR35" s="348"/>
      <c r="AS35" s="346" t="str">
        <f>IF('Для розрахунків'!AS35:AU35=0,"-",'Для розрахунків'!AS35:AU35)</f>
        <v>-</v>
      </c>
      <c r="AT35" s="347"/>
      <c r="AU35" s="348"/>
      <c r="AV35" s="346" t="str">
        <f>IF('Для розрахунків'!AV35:AX35=0,"-",'Для розрахунків'!AV35:AX35)</f>
        <v>-</v>
      </c>
      <c r="AW35" s="347"/>
      <c r="AX35" s="349"/>
    </row>
    <row r="36" spans="1:50" ht="33.75" customHeight="1">
      <c r="A36" s="116" t="s">
        <v>44</v>
      </c>
      <c r="B36" s="6" t="s">
        <v>45</v>
      </c>
      <c r="C36" s="346" t="str">
        <f>IF('Для розрахунків'!C36:E36=0,"-",'Для розрахунків'!C36:E36)</f>
        <v>-</v>
      </c>
      <c r="D36" s="347"/>
      <c r="E36" s="348"/>
      <c r="F36" s="346" t="str">
        <f>IF('Для розрахунків'!F36:H36=0,"-",'Для розрахунків'!F36:H36)</f>
        <v>-</v>
      </c>
      <c r="G36" s="347"/>
      <c r="H36" s="348"/>
      <c r="I36" s="346" t="str">
        <f>IF('Для розрахунків'!I36:K36=0,"-",'Для розрахунків'!I36:K36)</f>
        <v>-</v>
      </c>
      <c r="J36" s="347"/>
      <c r="K36" s="348"/>
      <c r="L36" s="346" t="str">
        <f>IF('Для розрахунків'!L36:N36=0,"-",'Для розрахунків'!L36:N36)</f>
        <v>-</v>
      </c>
      <c r="M36" s="347"/>
      <c r="N36" s="348"/>
      <c r="O36" s="346" t="str">
        <f>IF('Для розрахунків'!O36:Q36=0,"-",'Для розрахунків'!O36:Q36)</f>
        <v>-</v>
      </c>
      <c r="P36" s="347"/>
      <c r="Q36" s="348"/>
      <c r="R36" s="346" t="str">
        <f>IF('Для розрахунків'!R36:T36=0,"-",'Для розрахунків'!R36:T36)</f>
        <v>-</v>
      </c>
      <c r="S36" s="347"/>
      <c r="T36" s="348"/>
      <c r="U36" s="346" t="str">
        <f>IF('Для розрахунків'!U36:W36=0,"-",'Для розрахунків'!U36:W36)</f>
        <v>-</v>
      </c>
      <c r="V36" s="347"/>
      <c r="W36" s="348"/>
      <c r="X36" s="346" t="str">
        <f>IF('Для розрахунків'!X36:Z36=0,"-",'Для розрахунків'!X36:Z36)</f>
        <v>-</v>
      </c>
      <c r="Y36" s="347"/>
      <c r="Z36" s="348"/>
      <c r="AA36" s="346" t="str">
        <f>IF('Для розрахунків'!AA36:AC36=0,"-",'Для розрахунків'!AA36:AC36)</f>
        <v>-</v>
      </c>
      <c r="AB36" s="347"/>
      <c r="AC36" s="348"/>
      <c r="AD36" s="346" t="str">
        <f>IF('Для розрахунків'!AD36:AF36=0,"-",'Для розрахунків'!AD36:AF36)</f>
        <v>-</v>
      </c>
      <c r="AE36" s="347"/>
      <c r="AF36" s="348"/>
      <c r="AG36" s="346" t="str">
        <f>IF('Для розрахунків'!AG36:AI36=0,"-",'Для розрахунків'!AG36:AI36)</f>
        <v>-</v>
      </c>
      <c r="AH36" s="347"/>
      <c r="AI36" s="348"/>
      <c r="AJ36" s="346" t="str">
        <f>IF('Для розрахунків'!AJ36:AL36=0,"-",'Для розрахунків'!AJ36:AL36)</f>
        <v>-</v>
      </c>
      <c r="AK36" s="347"/>
      <c r="AL36" s="348"/>
      <c r="AM36" s="346" t="str">
        <f>IF('Для розрахунків'!AM36:AO36=0,"-",'Для розрахунків'!AM36:AO36)</f>
        <v>-</v>
      </c>
      <c r="AN36" s="347"/>
      <c r="AO36" s="348"/>
      <c r="AP36" s="346" t="str">
        <f>IF('Для розрахунків'!AP36:AR36=0,"-",'Для розрахунків'!AP36:AR36)</f>
        <v>-</v>
      </c>
      <c r="AQ36" s="347"/>
      <c r="AR36" s="348"/>
      <c r="AS36" s="346" t="str">
        <f>IF('Для розрахунків'!AS36:AU36=0,"-",'Для розрахунків'!AS36:AU36)</f>
        <v>-</v>
      </c>
      <c r="AT36" s="347"/>
      <c r="AU36" s="348"/>
      <c r="AV36" s="346" t="str">
        <f>IF('Для розрахунків'!AV36:AX36=0,"-",'Для розрахунків'!AV36:AX36)</f>
        <v>-</v>
      </c>
      <c r="AW36" s="347"/>
      <c r="AX36" s="349"/>
    </row>
    <row r="37" spans="1:50" ht="22.5">
      <c r="A37" s="122" t="s">
        <v>129</v>
      </c>
      <c r="B37" s="6" t="s">
        <v>46</v>
      </c>
      <c r="C37" s="365" t="str">
        <f>IF('Для розрахунків'!C37:E37=0,"-",'Для розрахунків'!C37:E37)</f>
        <v>-</v>
      </c>
      <c r="D37" s="366"/>
      <c r="E37" s="367"/>
      <c r="F37" s="365" t="str">
        <f>IF('Для розрахунків'!F37:H37=0,"-",'Для розрахунків'!F37:H37)</f>
        <v>-</v>
      </c>
      <c r="G37" s="366"/>
      <c r="H37" s="367"/>
      <c r="I37" s="365" t="str">
        <f>IF('Для розрахунків'!I37:K37=0,"-",'Для розрахунків'!I37:K37)</f>
        <v>-</v>
      </c>
      <c r="J37" s="366"/>
      <c r="K37" s="367"/>
      <c r="L37" s="365" t="str">
        <f>IF('Для розрахунків'!L37:N37=0,"-",'Для розрахунків'!L37:N37)</f>
        <v>-</v>
      </c>
      <c r="M37" s="366"/>
      <c r="N37" s="367"/>
      <c r="O37" s="365" t="str">
        <f>IF('Для розрахунків'!O37:Q37=0,"-",'Для розрахунків'!O37:Q37)</f>
        <v>-</v>
      </c>
      <c r="P37" s="366"/>
      <c r="Q37" s="367"/>
      <c r="R37" s="365" t="str">
        <f>IF('Для розрахунків'!R37:T37=0,"-",'Для розрахунків'!R37:T37)</f>
        <v>-</v>
      </c>
      <c r="S37" s="366"/>
      <c r="T37" s="367"/>
      <c r="U37" s="365" t="str">
        <f>IF('Для розрахунків'!U37:W37=0,"-",'Для розрахунків'!U37:W37)</f>
        <v>-</v>
      </c>
      <c r="V37" s="366"/>
      <c r="W37" s="367"/>
      <c r="X37" s="365" t="str">
        <f>IF('Для розрахунків'!X37:Z37=0,"-",'Для розрахунків'!X37:Z37)</f>
        <v>-</v>
      </c>
      <c r="Y37" s="366"/>
      <c r="Z37" s="367"/>
      <c r="AA37" s="365" t="str">
        <f>IF('Для розрахунків'!AA37:AC37=0,"-",'Для розрахунків'!AA37:AC37)</f>
        <v>-</v>
      </c>
      <c r="AB37" s="366"/>
      <c r="AC37" s="367"/>
      <c r="AD37" s="365" t="str">
        <f>IF('Для розрахунків'!AD37:AF37=0,"-",'Для розрахунків'!AD37:AF37)</f>
        <v>-</v>
      </c>
      <c r="AE37" s="366"/>
      <c r="AF37" s="367"/>
      <c r="AG37" s="365" t="str">
        <f>IF('Для розрахунків'!AG37:AI37=0,"-",'Для розрахунків'!AG37:AI37)</f>
        <v>-</v>
      </c>
      <c r="AH37" s="366"/>
      <c r="AI37" s="367"/>
      <c r="AJ37" s="365" t="str">
        <f>IF('Для розрахунків'!AJ37:AL37=0,"-",'Для розрахунків'!AJ37:AL37)</f>
        <v>-</v>
      </c>
      <c r="AK37" s="366"/>
      <c r="AL37" s="367"/>
      <c r="AM37" s="365" t="str">
        <f>IF('Для розрахунків'!AM37:AO37=0,"-",'Для розрахунків'!AM37:AO37)</f>
        <v>-</v>
      </c>
      <c r="AN37" s="366"/>
      <c r="AO37" s="367"/>
      <c r="AP37" s="365" t="str">
        <f>IF('Для розрахунків'!AP37:AR37=0,"-",'Для розрахунків'!AP37:AR37)</f>
        <v>-</v>
      </c>
      <c r="AQ37" s="366"/>
      <c r="AR37" s="367"/>
      <c r="AS37" s="365" t="str">
        <f>IF('Для розрахунків'!AS37:AU37=0,"-",'Для розрахунків'!AS37:AU37)</f>
        <v>-</v>
      </c>
      <c r="AT37" s="366"/>
      <c r="AU37" s="367"/>
      <c r="AV37" s="365" t="str">
        <f>IF('Для розрахунків'!AV37:AX37=0,"-",'Для розрахунків'!AV37:AX37)</f>
        <v>-</v>
      </c>
      <c r="AW37" s="366"/>
      <c r="AX37" s="368"/>
    </row>
    <row r="38" spans="1:50" ht="12.75">
      <c r="A38" s="124" t="s">
        <v>142</v>
      </c>
      <c r="B38" s="326" t="s">
        <v>47</v>
      </c>
      <c r="C38" s="71"/>
      <c r="D38" s="67"/>
      <c r="E38" s="68"/>
      <c r="F38" s="71"/>
      <c r="G38" s="67"/>
      <c r="H38" s="68"/>
      <c r="I38" s="71"/>
      <c r="J38" s="67"/>
      <c r="K38" s="68"/>
      <c r="L38" s="71"/>
      <c r="M38" s="67"/>
      <c r="N38" s="68"/>
      <c r="O38" s="71"/>
      <c r="P38" s="67"/>
      <c r="Q38" s="68"/>
      <c r="R38" s="71"/>
      <c r="S38" s="67"/>
      <c r="T38" s="68"/>
      <c r="U38" s="71"/>
      <c r="V38" s="67"/>
      <c r="W38" s="68"/>
      <c r="X38" s="71"/>
      <c r="Y38" s="67"/>
      <c r="Z38" s="68"/>
      <c r="AA38" s="71"/>
      <c r="AB38" s="67"/>
      <c r="AC38" s="68"/>
      <c r="AD38" s="71"/>
      <c r="AE38" s="67"/>
      <c r="AF38" s="68"/>
      <c r="AG38" s="71"/>
      <c r="AH38" s="67"/>
      <c r="AI38" s="68"/>
      <c r="AJ38" s="71"/>
      <c r="AK38" s="67"/>
      <c r="AL38" s="68"/>
      <c r="AM38" s="71"/>
      <c r="AN38" s="67"/>
      <c r="AO38" s="68"/>
      <c r="AP38" s="71"/>
      <c r="AQ38" s="67"/>
      <c r="AR38" s="68"/>
      <c r="AS38" s="369"/>
      <c r="AT38" s="370"/>
      <c r="AU38" s="371"/>
      <c r="AV38" s="369"/>
      <c r="AW38" s="370"/>
      <c r="AX38" s="372"/>
    </row>
    <row r="39" spans="1:50" ht="12.75">
      <c r="A39" s="125" t="s">
        <v>141</v>
      </c>
      <c r="B39" s="327"/>
      <c r="C39" s="312" t="str">
        <f>IF('Для розрахунків'!C39:E39=0,"-",'Для розрахунків'!C39:E39)</f>
        <v>-</v>
      </c>
      <c r="D39" s="313"/>
      <c r="E39" s="314"/>
      <c r="F39" s="312" t="str">
        <f>IF('Для розрахунків'!F39:H39=0,"-",'Для розрахунків'!F39:H39)</f>
        <v>-</v>
      </c>
      <c r="G39" s="313"/>
      <c r="H39" s="314"/>
      <c r="I39" s="312" t="str">
        <f>IF('Для розрахунків'!I39:K39=0,"-",'Для розрахунків'!I39:K39)</f>
        <v>-</v>
      </c>
      <c r="J39" s="313"/>
      <c r="K39" s="314"/>
      <c r="L39" s="312" t="str">
        <f>IF('Для розрахунків'!L39:N39=0,"-",'Для розрахунків'!L39:N39)</f>
        <v>-</v>
      </c>
      <c r="M39" s="313"/>
      <c r="N39" s="314"/>
      <c r="O39" s="312" t="str">
        <f>IF('Для розрахунків'!O39:Q39=0,"-",'Для розрахунків'!O39:Q39)</f>
        <v>-</v>
      </c>
      <c r="P39" s="313"/>
      <c r="Q39" s="314"/>
      <c r="R39" s="312" t="str">
        <f>IF('Для розрахунків'!R39:T39=0,"-",'Для розрахунків'!R39:T39)</f>
        <v>-</v>
      </c>
      <c r="S39" s="313"/>
      <c r="T39" s="314"/>
      <c r="U39" s="312" t="str">
        <f>IF('Для розрахунків'!U39:W39=0,"-",'Для розрахунків'!U39:W39)</f>
        <v>-</v>
      </c>
      <c r="V39" s="313"/>
      <c r="W39" s="314"/>
      <c r="X39" s="312" t="str">
        <f>IF('Для розрахунків'!X39:Z39=0,"-",'Для розрахунків'!X39:Z39)</f>
        <v>-</v>
      </c>
      <c r="Y39" s="313"/>
      <c r="Z39" s="314"/>
      <c r="AA39" s="312" t="str">
        <f>IF('Для розрахунків'!AA39:AC39=0,"-",'Для розрахунків'!AA39:AC39)</f>
        <v>-</v>
      </c>
      <c r="AB39" s="313"/>
      <c r="AC39" s="314"/>
      <c r="AD39" s="312" t="str">
        <f>IF('Для розрахунків'!AD39:AF39=0,"-",'Для розрахунків'!AD39:AF39)</f>
        <v>-</v>
      </c>
      <c r="AE39" s="313"/>
      <c r="AF39" s="314"/>
      <c r="AG39" s="312" t="str">
        <f>IF('Для розрахунків'!AG39:AI39=0,"-",'Для розрахунків'!AG39:AI39)</f>
        <v>-</v>
      </c>
      <c r="AH39" s="313"/>
      <c r="AI39" s="314"/>
      <c r="AJ39" s="312" t="str">
        <f>IF('Для розрахунків'!AJ39:AL39=0,"-",'Для розрахунків'!AJ39:AL39)</f>
        <v>-</v>
      </c>
      <c r="AK39" s="313"/>
      <c r="AL39" s="314"/>
      <c r="AM39" s="312" t="str">
        <f>IF('Для розрахунків'!AM39:AO39=0,"-",'Для розрахунків'!AM39:AO39)</f>
        <v>-</v>
      </c>
      <c r="AN39" s="313"/>
      <c r="AO39" s="314"/>
      <c r="AP39" s="312" t="str">
        <f>IF('Для розрахунків'!AP39:AR39=0,"-",'Для розрахунків'!AP39:AR39)</f>
        <v>-</v>
      </c>
      <c r="AQ39" s="313"/>
      <c r="AR39" s="314"/>
      <c r="AS39" s="312" t="str">
        <f>IF('Для розрахунків'!AS39:AU39=0,"-",'Для розрахунків'!AS39:AU39)</f>
        <v>-</v>
      </c>
      <c r="AT39" s="313"/>
      <c r="AU39" s="314"/>
      <c r="AV39" s="312" t="str">
        <f>IF('Для розрахунків'!AV39:AX39=0,"-",'Для розрахунків'!AV39:AX39)</f>
        <v>-</v>
      </c>
      <c r="AW39" s="313"/>
      <c r="AX39" s="315"/>
    </row>
    <row r="40" spans="1:50" ht="12.75">
      <c r="A40" s="117" t="s">
        <v>19</v>
      </c>
      <c r="B40" s="57"/>
      <c r="C40" s="342"/>
      <c r="D40" s="343"/>
      <c r="E40" s="344"/>
      <c r="F40" s="342"/>
      <c r="G40" s="343"/>
      <c r="H40" s="344"/>
      <c r="I40" s="342"/>
      <c r="J40" s="343"/>
      <c r="K40" s="344"/>
      <c r="L40" s="342"/>
      <c r="M40" s="343"/>
      <c r="N40" s="344"/>
      <c r="O40" s="342"/>
      <c r="P40" s="343"/>
      <c r="Q40" s="344"/>
      <c r="R40" s="342"/>
      <c r="S40" s="343"/>
      <c r="T40" s="344"/>
      <c r="U40" s="342"/>
      <c r="V40" s="343"/>
      <c r="W40" s="344"/>
      <c r="X40" s="342"/>
      <c r="Y40" s="343"/>
      <c r="Z40" s="344"/>
      <c r="AA40" s="342"/>
      <c r="AB40" s="343"/>
      <c r="AC40" s="344"/>
      <c r="AD40" s="342"/>
      <c r="AE40" s="343"/>
      <c r="AF40" s="344"/>
      <c r="AG40" s="342"/>
      <c r="AH40" s="343"/>
      <c r="AI40" s="344"/>
      <c r="AJ40" s="342"/>
      <c r="AK40" s="343"/>
      <c r="AL40" s="344"/>
      <c r="AM40" s="342"/>
      <c r="AN40" s="343"/>
      <c r="AO40" s="344"/>
      <c r="AP40" s="342"/>
      <c r="AQ40" s="343"/>
      <c r="AR40" s="344"/>
      <c r="AS40" s="369"/>
      <c r="AT40" s="370"/>
      <c r="AU40" s="371"/>
      <c r="AV40" s="369"/>
      <c r="AW40" s="370"/>
      <c r="AX40" s="372"/>
    </row>
    <row r="41" spans="1:50" ht="34.5" customHeight="1">
      <c r="A41" s="113" t="s">
        <v>48</v>
      </c>
      <c r="B41" s="11" t="s">
        <v>49</v>
      </c>
      <c r="C41" s="312" t="str">
        <f>IF('Для розрахунків'!C41:E41=0,"-",'Для розрахунків'!C41:E41)</f>
        <v>-</v>
      </c>
      <c r="D41" s="313"/>
      <c r="E41" s="314"/>
      <c r="F41" s="312" t="str">
        <f>IF('Для розрахунків'!F41:H41=0,"-",'Для розрахунків'!F41:H41)</f>
        <v>-</v>
      </c>
      <c r="G41" s="313"/>
      <c r="H41" s="314"/>
      <c r="I41" s="312" t="str">
        <f>IF('Для розрахунків'!I41:K41=0,"-",'Для розрахунків'!I41:K41)</f>
        <v>-</v>
      </c>
      <c r="J41" s="313"/>
      <c r="K41" s="314"/>
      <c r="L41" s="312" t="str">
        <f>IF('Для розрахунків'!L41:N41=0,"-",'Для розрахунків'!L41:N41)</f>
        <v>-</v>
      </c>
      <c r="M41" s="313"/>
      <c r="N41" s="314"/>
      <c r="O41" s="312" t="str">
        <f>IF('Для розрахунків'!O41:Q41=0,"-",'Для розрахунків'!O41:Q41)</f>
        <v>-</v>
      </c>
      <c r="P41" s="313"/>
      <c r="Q41" s="314"/>
      <c r="R41" s="312" t="str">
        <f>IF('Для розрахунків'!R41:T41=0,"-",'Для розрахунків'!R41:T41)</f>
        <v>-</v>
      </c>
      <c r="S41" s="313"/>
      <c r="T41" s="314"/>
      <c r="U41" s="312" t="str">
        <f>IF('Для розрахунків'!U41:W41=0,"-",'Для розрахунків'!U41:W41)</f>
        <v>-</v>
      </c>
      <c r="V41" s="313"/>
      <c r="W41" s="314"/>
      <c r="X41" s="312" t="str">
        <f>IF('Для розрахунків'!X41:Z41=0,"-",'Для розрахунків'!X41:Z41)</f>
        <v>-</v>
      </c>
      <c r="Y41" s="313"/>
      <c r="Z41" s="314"/>
      <c r="AA41" s="312" t="str">
        <f>IF('Для розрахунків'!AA41:AC41=0,"-",'Для розрахунків'!AA41:AC41)</f>
        <v>-</v>
      </c>
      <c r="AB41" s="313"/>
      <c r="AC41" s="314"/>
      <c r="AD41" s="312" t="str">
        <f>IF('Для розрахунків'!AD41:AF41=0,"-",'Для розрахунків'!AD41:AF41)</f>
        <v>-</v>
      </c>
      <c r="AE41" s="313"/>
      <c r="AF41" s="314"/>
      <c r="AG41" s="312" t="str">
        <f>IF('Для розрахунків'!AG41:AI41=0,"-",'Для розрахунків'!AG41:AI41)</f>
        <v>-</v>
      </c>
      <c r="AH41" s="313"/>
      <c r="AI41" s="314"/>
      <c r="AJ41" s="312" t="str">
        <f>IF('Для розрахунків'!AJ41:AL41=0,"-",'Для розрахунків'!AJ41:AL41)</f>
        <v>-</v>
      </c>
      <c r="AK41" s="313"/>
      <c r="AL41" s="314"/>
      <c r="AM41" s="312" t="str">
        <f>IF('Для розрахунків'!AM41:AO41=0,"-",'Для розрахунків'!AM41:AO41)</f>
        <v>-</v>
      </c>
      <c r="AN41" s="313"/>
      <c r="AO41" s="314"/>
      <c r="AP41" s="312" t="str">
        <f>IF('Для розрахунків'!AP41:AR41=0,"-",'Для розрахунків'!AP41:AR41)</f>
        <v>-</v>
      </c>
      <c r="AQ41" s="313"/>
      <c r="AR41" s="314"/>
      <c r="AS41" s="312" t="str">
        <f>IF('Для розрахунків'!AS41:AU41=0,"-",'Для розрахунків'!AS41:AU41)</f>
        <v>-</v>
      </c>
      <c r="AT41" s="313"/>
      <c r="AU41" s="314"/>
      <c r="AV41" s="312" t="str">
        <f>IF('Для розрахунків'!AV41:AX41=0,"-",'Для розрахунків'!AV41:AX41)</f>
        <v>-</v>
      </c>
      <c r="AW41" s="313"/>
      <c r="AX41" s="315"/>
    </row>
    <row r="42" spans="1:50" ht="12.75">
      <c r="A42" s="126" t="s">
        <v>21</v>
      </c>
      <c r="B42" s="6" t="s">
        <v>50</v>
      </c>
      <c r="C42" s="312" t="str">
        <f>IF('Для розрахунків'!C42:E42=0,"-",'Для розрахунків'!C42:E42)</f>
        <v>-</v>
      </c>
      <c r="D42" s="313"/>
      <c r="E42" s="314"/>
      <c r="F42" s="312" t="str">
        <f>IF('Для розрахунків'!F42:H42=0,"-",'Для розрахунків'!F42:H42)</f>
        <v>-</v>
      </c>
      <c r="G42" s="313"/>
      <c r="H42" s="314"/>
      <c r="I42" s="312" t="str">
        <f>IF('Для розрахунків'!I42:K42=0,"-",'Для розрахунків'!I42:K42)</f>
        <v>-</v>
      </c>
      <c r="J42" s="313"/>
      <c r="K42" s="314"/>
      <c r="L42" s="312" t="str">
        <f>IF('Для розрахунків'!L42:N42=0,"-",'Для розрахунків'!L42:N42)</f>
        <v>-</v>
      </c>
      <c r="M42" s="313"/>
      <c r="N42" s="314"/>
      <c r="O42" s="312" t="str">
        <f>IF('Для розрахунків'!O42:Q42=0,"-",'Для розрахунків'!O42:Q42)</f>
        <v>-</v>
      </c>
      <c r="P42" s="313"/>
      <c r="Q42" s="314"/>
      <c r="R42" s="312" t="str">
        <f>IF('Для розрахунків'!R42:T42=0,"-",'Для розрахунків'!R42:T42)</f>
        <v>-</v>
      </c>
      <c r="S42" s="313"/>
      <c r="T42" s="314"/>
      <c r="U42" s="312" t="str">
        <f>IF('Для розрахунків'!U42:W42=0,"-",'Для розрахунків'!U42:W42)</f>
        <v>-</v>
      </c>
      <c r="V42" s="313"/>
      <c r="W42" s="314"/>
      <c r="X42" s="312" t="str">
        <f>IF('Для розрахунків'!X42:Z42=0,"-",'Для розрахунків'!X42:Z42)</f>
        <v>-</v>
      </c>
      <c r="Y42" s="313"/>
      <c r="Z42" s="314"/>
      <c r="AA42" s="312" t="str">
        <f>IF('Для розрахунків'!AA42:AC42=0,"-",'Для розрахунків'!AA42:AC42)</f>
        <v>-</v>
      </c>
      <c r="AB42" s="313"/>
      <c r="AC42" s="314"/>
      <c r="AD42" s="312" t="str">
        <f>IF('Для розрахунків'!AD42:AF42=0,"-",'Для розрахунків'!AD42:AF42)</f>
        <v>-</v>
      </c>
      <c r="AE42" s="313"/>
      <c r="AF42" s="314"/>
      <c r="AG42" s="312" t="str">
        <f>IF('Для розрахунків'!AG42:AI42=0,"-",'Для розрахунків'!AG42:AI42)</f>
        <v>-</v>
      </c>
      <c r="AH42" s="313"/>
      <c r="AI42" s="314"/>
      <c r="AJ42" s="312" t="str">
        <f>IF('Для розрахунків'!AJ42:AL42=0,"-",'Для розрахунків'!AJ42:AL42)</f>
        <v>-</v>
      </c>
      <c r="AK42" s="313"/>
      <c r="AL42" s="314"/>
      <c r="AM42" s="312" t="str">
        <f>IF('Для розрахунків'!AM42:AO42=0,"-",'Для розрахунків'!AM42:AO42)</f>
        <v>-</v>
      </c>
      <c r="AN42" s="313"/>
      <c r="AO42" s="314"/>
      <c r="AP42" s="312" t="str">
        <f>IF('Для розрахунків'!AP42:AR42=0,"-",'Для розрахунків'!AP42:AR42)</f>
        <v>-</v>
      </c>
      <c r="AQ42" s="313"/>
      <c r="AR42" s="314"/>
      <c r="AS42" s="312" t="str">
        <f>IF('Для розрахунків'!AS42:AU42=0,"-",'Для розрахунків'!AS42:AU42)</f>
        <v>-</v>
      </c>
      <c r="AT42" s="313"/>
      <c r="AU42" s="314"/>
      <c r="AV42" s="312" t="str">
        <f>IF('Для розрахунків'!AV42:AX42=0,"-",'Для розрахунків'!AV42:AX42)</f>
        <v>-</v>
      </c>
      <c r="AW42" s="313"/>
      <c r="AX42" s="315"/>
    </row>
    <row r="43" spans="1:50" ht="12.75">
      <c r="A43" s="116" t="s">
        <v>51</v>
      </c>
      <c r="B43" s="6" t="s">
        <v>52</v>
      </c>
      <c r="C43" s="312" t="str">
        <f>IF('Для розрахунків'!C43:E43=0,"-",'Для розрахунків'!C43:E43)</f>
        <v>-</v>
      </c>
      <c r="D43" s="313"/>
      <c r="E43" s="314"/>
      <c r="F43" s="312" t="str">
        <f>IF('Для розрахунків'!F43:H43=0,"-",'Для розрахунків'!F43:H43)</f>
        <v>-</v>
      </c>
      <c r="G43" s="313"/>
      <c r="H43" s="314"/>
      <c r="I43" s="312" t="str">
        <f>IF('Для розрахунків'!I43:K43=0,"-",'Для розрахунків'!I43:K43)</f>
        <v>-</v>
      </c>
      <c r="J43" s="313"/>
      <c r="K43" s="314"/>
      <c r="L43" s="312" t="str">
        <f>IF('Для розрахунків'!L43:N43=0,"-",'Для розрахунків'!L43:N43)</f>
        <v>-</v>
      </c>
      <c r="M43" s="313"/>
      <c r="N43" s="314"/>
      <c r="O43" s="312" t="str">
        <f>IF('Для розрахунків'!O43:Q43=0,"-",'Для розрахунків'!O43:Q43)</f>
        <v>-</v>
      </c>
      <c r="P43" s="313"/>
      <c r="Q43" s="314"/>
      <c r="R43" s="312" t="str">
        <f>IF('Для розрахунків'!R43:T43=0,"-",'Для розрахунків'!R43:T43)</f>
        <v>-</v>
      </c>
      <c r="S43" s="313"/>
      <c r="T43" s="314"/>
      <c r="U43" s="312" t="str">
        <f>IF('Для розрахунків'!U43:W43=0,"-",'Для розрахунків'!U43:W43)</f>
        <v>-</v>
      </c>
      <c r="V43" s="313"/>
      <c r="W43" s="314"/>
      <c r="X43" s="312" t="str">
        <f>IF('Для розрахунків'!X43:Z43=0,"-",'Для розрахунків'!X43:Z43)</f>
        <v>-</v>
      </c>
      <c r="Y43" s="313"/>
      <c r="Z43" s="314"/>
      <c r="AA43" s="312" t="str">
        <f>IF('Для розрахунків'!AA43:AC43=0,"-",'Для розрахунків'!AA43:AC43)</f>
        <v>-</v>
      </c>
      <c r="AB43" s="313"/>
      <c r="AC43" s="314"/>
      <c r="AD43" s="312" t="str">
        <f>IF('Для розрахунків'!AD43:AF43=0,"-",'Для розрахунків'!AD43:AF43)</f>
        <v>-</v>
      </c>
      <c r="AE43" s="313"/>
      <c r="AF43" s="314"/>
      <c r="AG43" s="312" t="str">
        <f>IF('Для розрахунків'!AG43:AI43=0,"-",'Для розрахунків'!AG43:AI43)</f>
        <v>-</v>
      </c>
      <c r="AH43" s="313"/>
      <c r="AI43" s="314"/>
      <c r="AJ43" s="312" t="str">
        <f>IF('Для розрахунків'!AJ43:AL43=0,"-",'Для розрахунків'!AJ43:AL43)</f>
        <v>-</v>
      </c>
      <c r="AK43" s="313"/>
      <c r="AL43" s="314"/>
      <c r="AM43" s="312" t="str">
        <f>IF('Для розрахунків'!AM43:AO43=0,"-",'Для розрахунків'!AM43:AO43)</f>
        <v>-</v>
      </c>
      <c r="AN43" s="313"/>
      <c r="AO43" s="314"/>
      <c r="AP43" s="312" t="str">
        <f>IF('Для розрахунків'!AP43:AR43=0,"-",'Для розрахунків'!AP43:AR43)</f>
        <v>-</v>
      </c>
      <c r="AQ43" s="313"/>
      <c r="AR43" s="314"/>
      <c r="AS43" s="312" t="str">
        <f>IF('Для розрахунків'!AS43:AU43=0,"-",'Для розрахунків'!AS43:AU43)</f>
        <v>-</v>
      </c>
      <c r="AT43" s="313"/>
      <c r="AU43" s="314"/>
      <c r="AV43" s="312" t="str">
        <f>IF('Для розрахунків'!AV43:AX43=0,"-",'Для розрахунків'!AV43:AX43)</f>
        <v>-</v>
      </c>
      <c r="AW43" s="313"/>
      <c r="AX43" s="315"/>
    </row>
    <row r="44" spans="1:50" ht="12.75">
      <c r="A44" s="116" t="s">
        <v>53</v>
      </c>
      <c r="B44" s="6" t="s">
        <v>54</v>
      </c>
      <c r="C44" s="312" t="str">
        <f>IF('Для розрахунків'!C44:E44=0,"-",'Для розрахунків'!C44:E44)</f>
        <v>-</v>
      </c>
      <c r="D44" s="313"/>
      <c r="E44" s="314"/>
      <c r="F44" s="312" t="str">
        <f>IF('Для розрахунків'!F44:H44=0,"-",'Для розрахунків'!F44:H44)</f>
        <v>-</v>
      </c>
      <c r="G44" s="313"/>
      <c r="H44" s="314"/>
      <c r="I44" s="312" t="str">
        <f>IF('Для розрахунків'!I44:K44=0,"-",'Для розрахунків'!I44:K44)</f>
        <v>-</v>
      </c>
      <c r="J44" s="313"/>
      <c r="K44" s="314"/>
      <c r="L44" s="312" t="str">
        <f>IF('Для розрахунків'!L44:N44=0,"-",'Для розрахунків'!L44:N44)</f>
        <v>-</v>
      </c>
      <c r="M44" s="313"/>
      <c r="N44" s="314"/>
      <c r="O44" s="312" t="str">
        <f>IF('Для розрахунків'!O44:Q44=0,"-",'Для розрахунків'!O44:Q44)</f>
        <v>-</v>
      </c>
      <c r="P44" s="313"/>
      <c r="Q44" s="314"/>
      <c r="R44" s="312" t="str">
        <f>IF('Для розрахунків'!R44:T44=0,"-",'Для розрахунків'!R44:T44)</f>
        <v>-</v>
      </c>
      <c r="S44" s="313"/>
      <c r="T44" s="314"/>
      <c r="U44" s="312" t="str">
        <f>IF('Для розрахунків'!U44:W44=0,"-",'Для розрахунків'!U44:W44)</f>
        <v>-</v>
      </c>
      <c r="V44" s="313"/>
      <c r="W44" s="314"/>
      <c r="X44" s="312" t="str">
        <f>IF('Для розрахунків'!X44:Z44=0,"-",'Для розрахунків'!X44:Z44)</f>
        <v>-</v>
      </c>
      <c r="Y44" s="313"/>
      <c r="Z44" s="314"/>
      <c r="AA44" s="312" t="str">
        <f>IF('Для розрахунків'!AA44:AC44=0,"-",'Для розрахунків'!AA44:AC44)</f>
        <v>-</v>
      </c>
      <c r="AB44" s="313"/>
      <c r="AC44" s="314"/>
      <c r="AD44" s="312" t="str">
        <f>IF('Для розрахунків'!AD44:AF44=0,"-",'Для розрахунків'!AD44:AF44)</f>
        <v>-</v>
      </c>
      <c r="AE44" s="313"/>
      <c r="AF44" s="314"/>
      <c r="AG44" s="312" t="str">
        <f>IF('Для розрахунків'!AG44:AI44=0,"-",'Для розрахунків'!AG44:AI44)</f>
        <v>-</v>
      </c>
      <c r="AH44" s="313"/>
      <c r="AI44" s="314"/>
      <c r="AJ44" s="312" t="str">
        <f>IF('Для розрахунків'!AJ44:AL44=0,"-",'Для розрахунків'!AJ44:AL44)</f>
        <v>-</v>
      </c>
      <c r="AK44" s="313"/>
      <c r="AL44" s="314"/>
      <c r="AM44" s="312" t="str">
        <f>IF('Для розрахунків'!AM44:AO44=0,"-",'Для розрахунків'!AM44:AO44)</f>
        <v>-</v>
      </c>
      <c r="AN44" s="313"/>
      <c r="AO44" s="314"/>
      <c r="AP44" s="312" t="str">
        <f>IF('Для розрахунків'!AP44:AR44=0,"-",'Для розрахунків'!AP44:AR44)</f>
        <v>-</v>
      </c>
      <c r="AQ44" s="313"/>
      <c r="AR44" s="314"/>
      <c r="AS44" s="312" t="str">
        <f>IF('Для розрахунків'!AS44:AU44=0,"-",'Для розрахунків'!AS44:AU44)</f>
        <v>-</v>
      </c>
      <c r="AT44" s="313"/>
      <c r="AU44" s="314"/>
      <c r="AV44" s="312" t="str">
        <f>IF('Для розрахунків'!AV44:AX44=0,"-",'Для розрахунків'!AV44:AX44)</f>
        <v>-</v>
      </c>
      <c r="AW44" s="313"/>
      <c r="AX44" s="315"/>
    </row>
    <row r="45" spans="1:50" ht="12.75">
      <c r="A45" s="116" t="s">
        <v>55</v>
      </c>
      <c r="B45" s="6" t="s">
        <v>56</v>
      </c>
      <c r="C45" s="312" t="str">
        <f>IF('Для розрахунків'!C45:E45=0,"-",'Для розрахунків'!C45:E45)</f>
        <v>-</v>
      </c>
      <c r="D45" s="313"/>
      <c r="E45" s="314"/>
      <c r="F45" s="312" t="str">
        <f>IF('Для розрахунків'!F45:H45=0,"-",'Для розрахунків'!F45:H45)</f>
        <v>-</v>
      </c>
      <c r="G45" s="313"/>
      <c r="H45" s="314"/>
      <c r="I45" s="312" t="str">
        <f>IF('Для розрахунків'!I45:K45=0,"-",'Для розрахунків'!I45:K45)</f>
        <v>-</v>
      </c>
      <c r="J45" s="313"/>
      <c r="K45" s="314"/>
      <c r="L45" s="312" t="str">
        <f>IF('Для розрахунків'!L45:N45=0,"-",'Для розрахунків'!L45:N45)</f>
        <v>-</v>
      </c>
      <c r="M45" s="313"/>
      <c r="N45" s="314"/>
      <c r="O45" s="312" t="str">
        <f>IF('Для розрахунків'!O45:Q45=0,"-",'Для розрахунків'!O45:Q45)</f>
        <v>-</v>
      </c>
      <c r="P45" s="313"/>
      <c r="Q45" s="314"/>
      <c r="R45" s="312" t="str">
        <f>IF('Для розрахунків'!R45:T45=0,"-",'Для розрахунків'!R45:T45)</f>
        <v>-</v>
      </c>
      <c r="S45" s="313"/>
      <c r="T45" s="314"/>
      <c r="U45" s="312" t="str">
        <f>IF('Для розрахунків'!U45:W45=0,"-",'Для розрахунків'!U45:W45)</f>
        <v>-</v>
      </c>
      <c r="V45" s="313"/>
      <c r="W45" s="314"/>
      <c r="X45" s="312" t="str">
        <f>IF('Для розрахунків'!X45:Z45=0,"-",'Для розрахунків'!X45:Z45)</f>
        <v>-</v>
      </c>
      <c r="Y45" s="313"/>
      <c r="Z45" s="314"/>
      <c r="AA45" s="312" t="str">
        <f>IF('Для розрахунків'!AA45:AC45=0,"-",'Для розрахунків'!AA45:AC45)</f>
        <v>-</v>
      </c>
      <c r="AB45" s="313"/>
      <c r="AC45" s="314"/>
      <c r="AD45" s="312" t="str">
        <f>IF('Для розрахунків'!AD45:AF45=0,"-",'Для розрахунків'!AD45:AF45)</f>
        <v>-</v>
      </c>
      <c r="AE45" s="313"/>
      <c r="AF45" s="314"/>
      <c r="AG45" s="312" t="str">
        <f>IF('Для розрахунків'!AG45:AI45=0,"-",'Для розрахунків'!AG45:AI45)</f>
        <v>-</v>
      </c>
      <c r="AH45" s="313"/>
      <c r="AI45" s="314"/>
      <c r="AJ45" s="312" t="str">
        <f>IF('Для розрахунків'!AJ45:AL45=0,"-",'Для розрахунків'!AJ45:AL45)</f>
        <v>-</v>
      </c>
      <c r="AK45" s="313"/>
      <c r="AL45" s="314"/>
      <c r="AM45" s="312" t="str">
        <f>IF('Для розрахунків'!AM45:AO45=0,"-",'Для розрахунків'!AM45:AO45)</f>
        <v>-</v>
      </c>
      <c r="AN45" s="313"/>
      <c r="AO45" s="314"/>
      <c r="AP45" s="312" t="str">
        <f>IF('Для розрахунків'!AP45:AR45=0,"-",'Для розрахунків'!AP45:AR45)</f>
        <v>-</v>
      </c>
      <c r="AQ45" s="313"/>
      <c r="AR45" s="314"/>
      <c r="AS45" s="312" t="str">
        <f>IF('Для розрахунків'!AS45:AU45=0,"-",'Для розрахунків'!AS45:AU45)</f>
        <v>-</v>
      </c>
      <c r="AT45" s="313"/>
      <c r="AU45" s="314"/>
      <c r="AV45" s="312" t="str">
        <f>IF('Для розрахунків'!AV45:AX45=0,"-",'Для розрахунків'!AV45:AX45)</f>
        <v>-</v>
      </c>
      <c r="AW45" s="313"/>
      <c r="AX45" s="315"/>
    </row>
    <row r="46" spans="1:50" ht="21.75" customHeight="1">
      <c r="A46" s="116" t="s">
        <v>57</v>
      </c>
      <c r="B46" s="6" t="s">
        <v>58</v>
      </c>
      <c r="C46" s="312" t="str">
        <f>IF('Для розрахунків'!C46:E46=0,"-",'Для розрахунків'!C46:E46)</f>
        <v>-</v>
      </c>
      <c r="D46" s="313"/>
      <c r="E46" s="314"/>
      <c r="F46" s="312" t="str">
        <f>IF('Для розрахунків'!F46:H46=0,"-",'Для розрахунків'!F46:H46)</f>
        <v>-</v>
      </c>
      <c r="G46" s="313"/>
      <c r="H46" s="314"/>
      <c r="I46" s="312" t="str">
        <f>IF('Для розрахунків'!I46:K46=0,"-",'Для розрахунків'!I46:K46)</f>
        <v>-</v>
      </c>
      <c r="J46" s="313"/>
      <c r="K46" s="314"/>
      <c r="L46" s="312" t="str">
        <f>IF('Для розрахунків'!L46:N46=0,"-",'Для розрахунків'!L46:N46)</f>
        <v>-</v>
      </c>
      <c r="M46" s="313"/>
      <c r="N46" s="314"/>
      <c r="O46" s="312" t="str">
        <f>IF('Для розрахунків'!O46:Q46=0,"-",'Для розрахунків'!O46:Q46)</f>
        <v>-</v>
      </c>
      <c r="P46" s="313"/>
      <c r="Q46" s="314"/>
      <c r="R46" s="312" t="str">
        <f>IF('Для розрахунків'!R46:T46=0,"-",'Для розрахунків'!R46:T46)</f>
        <v>-</v>
      </c>
      <c r="S46" s="313"/>
      <c r="T46" s="314"/>
      <c r="U46" s="312" t="str">
        <f>IF('Для розрахунків'!U46:W46=0,"-",'Для розрахунків'!U46:W46)</f>
        <v>-</v>
      </c>
      <c r="V46" s="313"/>
      <c r="W46" s="314"/>
      <c r="X46" s="312" t="str">
        <f>IF('Для розрахунків'!X46:Z46=0,"-",'Для розрахунків'!X46:Z46)</f>
        <v>-</v>
      </c>
      <c r="Y46" s="313"/>
      <c r="Z46" s="314"/>
      <c r="AA46" s="312" t="str">
        <f>IF('Для розрахунків'!AA46:AC46=0,"-",'Для розрахунків'!AA46:AC46)</f>
        <v>-</v>
      </c>
      <c r="AB46" s="313"/>
      <c r="AC46" s="314"/>
      <c r="AD46" s="312" t="str">
        <f>IF('Для розрахунків'!AD46:AF46=0,"-",'Для розрахунків'!AD46:AF46)</f>
        <v>-</v>
      </c>
      <c r="AE46" s="313"/>
      <c r="AF46" s="314"/>
      <c r="AG46" s="312" t="str">
        <f>IF('Для розрахунків'!AG46:AI46=0,"-",'Для розрахунків'!AG46:AI46)</f>
        <v>-</v>
      </c>
      <c r="AH46" s="313"/>
      <c r="AI46" s="314"/>
      <c r="AJ46" s="312" t="str">
        <f>IF('Для розрахунків'!AJ46:AL46=0,"-",'Для розрахунків'!AJ46:AL46)</f>
        <v>-</v>
      </c>
      <c r="AK46" s="313"/>
      <c r="AL46" s="314"/>
      <c r="AM46" s="312" t="str">
        <f>IF('Для розрахунків'!AM46:AO46=0,"-",'Для розрахунків'!AM46:AO46)</f>
        <v>-</v>
      </c>
      <c r="AN46" s="313"/>
      <c r="AO46" s="314"/>
      <c r="AP46" s="312" t="str">
        <f>IF('Для розрахунків'!AP46:AR46=0,"-",'Для розрахунків'!AP46:AR46)</f>
        <v>-</v>
      </c>
      <c r="AQ46" s="313"/>
      <c r="AR46" s="314"/>
      <c r="AS46" s="312" t="str">
        <f>IF('Для розрахунків'!AS46:AU46=0,"-",'Для розрахунків'!AS46:AU46)</f>
        <v>-</v>
      </c>
      <c r="AT46" s="313"/>
      <c r="AU46" s="314"/>
      <c r="AV46" s="312" t="str">
        <f>IF('Для розрахунків'!AV46:AX46=0,"-",'Для розрахунків'!AV46:AX46)</f>
        <v>-</v>
      </c>
      <c r="AW46" s="313"/>
      <c r="AX46" s="315"/>
    </row>
    <row r="47" spans="1:50" ht="11.25" customHeight="1">
      <c r="A47" s="117" t="s">
        <v>19</v>
      </c>
      <c r="B47" s="57"/>
      <c r="C47" s="342"/>
      <c r="D47" s="343"/>
      <c r="E47" s="344"/>
      <c r="F47" s="342"/>
      <c r="G47" s="343"/>
      <c r="H47" s="344"/>
      <c r="I47" s="342"/>
      <c r="J47" s="343"/>
      <c r="K47" s="344"/>
      <c r="L47" s="342"/>
      <c r="M47" s="343"/>
      <c r="N47" s="344"/>
      <c r="O47" s="342"/>
      <c r="P47" s="343"/>
      <c r="Q47" s="344"/>
      <c r="R47" s="342"/>
      <c r="S47" s="343"/>
      <c r="T47" s="344"/>
      <c r="U47" s="342"/>
      <c r="V47" s="343"/>
      <c r="W47" s="344"/>
      <c r="X47" s="342"/>
      <c r="Y47" s="343"/>
      <c r="Z47" s="344"/>
      <c r="AA47" s="342"/>
      <c r="AB47" s="343"/>
      <c r="AC47" s="344"/>
      <c r="AD47" s="342"/>
      <c r="AE47" s="343"/>
      <c r="AF47" s="344"/>
      <c r="AG47" s="342"/>
      <c r="AH47" s="343"/>
      <c r="AI47" s="344"/>
      <c r="AJ47" s="342"/>
      <c r="AK47" s="343"/>
      <c r="AL47" s="344"/>
      <c r="AM47" s="342"/>
      <c r="AN47" s="343"/>
      <c r="AO47" s="344"/>
      <c r="AP47" s="342"/>
      <c r="AQ47" s="343"/>
      <c r="AR47" s="344"/>
      <c r="AS47" s="369"/>
      <c r="AT47" s="370"/>
      <c r="AU47" s="371"/>
      <c r="AV47" s="369"/>
      <c r="AW47" s="370"/>
      <c r="AX47" s="372"/>
    </row>
    <row r="48" spans="1:50" ht="34.5" customHeight="1">
      <c r="A48" s="113" t="s">
        <v>59</v>
      </c>
      <c r="B48" s="11" t="s">
        <v>60</v>
      </c>
      <c r="C48" s="312" t="str">
        <f>IF('Для розрахунків'!C48:E48=0,"-",'Для розрахунків'!C48:E48)</f>
        <v>-</v>
      </c>
      <c r="D48" s="313"/>
      <c r="E48" s="314"/>
      <c r="F48" s="312" t="str">
        <f>IF('Для розрахунків'!F48:H48=0,"-",'Для розрахунків'!F48:H48)</f>
        <v>-</v>
      </c>
      <c r="G48" s="313"/>
      <c r="H48" s="314"/>
      <c r="I48" s="312" t="str">
        <f>IF('Для розрахунків'!I48:K48=0,"-",'Для розрахунків'!I48:K48)</f>
        <v>-</v>
      </c>
      <c r="J48" s="313"/>
      <c r="K48" s="314"/>
      <c r="L48" s="312" t="str">
        <f>IF('Для розрахунків'!L48:N48=0,"-",'Для розрахунків'!L48:N48)</f>
        <v>-</v>
      </c>
      <c r="M48" s="313"/>
      <c r="N48" s="314"/>
      <c r="O48" s="312" t="str">
        <f>IF('Для розрахунків'!O48:Q48=0,"-",'Для розрахунків'!O48:Q48)</f>
        <v>-</v>
      </c>
      <c r="P48" s="313"/>
      <c r="Q48" s="314"/>
      <c r="R48" s="312" t="str">
        <f>IF('Для розрахунків'!R48:T48=0,"-",'Для розрахунків'!R48:T48)</f>
        <v>-</v>
      </c>
      <c r="S48" s="313"/>
      <c r="T48" s="314"/>
      <c r="U48" s="312" t="str">
        <f>IF('Для розрахунків'!U48:W48=0,"-",'Для розрахунків'!U48:W48)</f>
        <v>-</v>
      </c>
      <c r="V48" s="313"/>
      <c r="W48" s="314"/>
      <c r="X48" s="312" t="str">
        <f>IF('Для розрахунків'!X48:Z48=0,"-",'Для розрахунків'!X48:Z48)</f>
        <v>-</v>
      </c>
      <c r="Y48" s="313"/>
      <c r="Z48" s="314"/>
      <c r="AA48" s="312" t="str">
        <f>IF('Для розрахунків'!AA48:AC48=0,"-",'Для розрахунків'!AA48:AC48)</f>
        <v>-</v>
      </c>
      <c r="AB48" s="313"/>
      <c r="AC48" s="314"/>
      <c r="AD48" s="312" t="str">
        <f>IF('Для розрахунків'!AD48:AF48=0,"-",'Для розрахунків'!AD48:AF48)</f>
        <v>-</v>
      </c>
      <c r="AE48" s="313"/>
      <c r="AF48" s="314"/>
      <c r="AG48" s="312" t="str">
        <f>IF('Для розрахунків'!AG48:AI48=0,"-",'Для розрахунків'!AG48:AI48)</f>
        <v>-</v>
      </c>
      <c r="AH48" s="313"/>
      <c r="AI48" s="314"/>
      <c r="AJ48" s="312" t="str">
        <f>IF('Для розрахунків'!AJ48:AL48=0,"-",'Для розрахунків'!AJ48:AL48)</f>
        <v>-</v>
      </c>
      <c r="AK48" s="313"/>
      <c r="AL48" s="314"/>
      <c r="AM48" s="312" t="str">
        <f>IF('Для розрахунків'!AM48:AO48=0,"-",'Для розрахунків'!AM48:AO48)</f>
        <v>-</v>
      </c>
      <c r="AN48" s="313"/>
      <c r="AO48" s="314"/>
      <c r="AP48" s="312" t="str">
        <f>IF('Для розрахунків'!AP48:AR48=0,"-",'Для розрахунків'!AP48:AR48)</f>
        <v>-</v>
      </c>
      <c r="AQ48" s="313"/>
      <c r="AR48" s="314"/>
      <c r="AS48" s="312" t="str">
        <f>IF('Для розрахунків'!AS48:AU48=0,"-",'Для розрахунків'!AS48:AU48)</f>
        <v>-</v>
      </c>
      <c r="AT48" s="313"/>
      <c r="AU48" s="314"/>
      <c r="AV48" s="312" t="str">
        <f>IF('Для розрахунків'!AV48:AX48=0,"-",'Для розрахунків'!AV48:AX48)</f>
        <v>-</v>
      </c>
      <c r="AW48" s="313"/>
      <c r="AX48" s="315"/>
    </row>
    <row r="49" spans="1:50" ht="15.75" customHeight="1">
      <c r="A49" s="127">
        <f>'Для розрахунків'!A49</f>
        <v>0</v>
      </c>
      <c r="B49" s="6" t="s">
        <v>61</v>
      </c>
      <c r="C49" s="312" t="str">
        <f>IF('Для розрахунків'!C49:E49=0,"-",'Для розрахунків'!C49:E49)</f>
        <v>-</v>
      </c>
      <c r="D49" s="313"/>
      <c r="E49" s="314"/>
      <c r="F49" s="312" t="str">
        <f>IF('Для розрахунків'!F49:H49=0,"-",'Для розрахунків'!F49:H49)</f>
        <v>-</v>
      </c>
      <c r="G49" s="313"/>
      <c r="H49" s="314"/>
      <c r="I49" s="312" t="str">
        <f>IF('Для розрахунків'!I49:K49=0,"-",'Для розрахунків'!I49:K49)</f>
        <v>-</v>
      </c>
      <c r="J49" s="313"/>
      <c r="K49" s="314"/>
      <c r="L49" s="312" t="str">
        <f>IF('Для розрахунків'!L49:N49=0,"-",'Для розрахунків'!L49:N49)</f>
        <v>-</v>
      </c>
      <c r="M49" s="313"/>
      <c r="N49" s="314"/>
      <c r="O49" s="312" t="str">
        <f>IF('Для розрахунків'!O49:Q49=0,"-",'Для розрахунків'!O49:Q49)</f>
        <v>-</v>
      </c>
      <c r="P49" s="313"/>
      <c r="Q49" s="314"/>
      <c r="R49" s="312" t="str">
        <f>IF('Для розрахунків'!R49:T49=0,"-",'Для розрахунків'!R49:T49)</f>
        <v>-</v>
      </c>
      <c r="S49" s="313"/>
      <c r="T49" s="314"/>
      <c r="U49" s="312" t="str">
        <f>IF('Для розрахунків'!U49:W49=0,"-",'Для розрахунків'!U49:W49)</f>
        <v>-</v>
      </c>
      <c r="V49" s="313"/>
      <c r="W49" s="314"/>
      <c r="X49" s="312" t="str">
        <f>IF('Для розрахунків'!X49:Z49=0,"-",'Для розрахунків'!X49:Z49)</f>
        <v>-</v>
      </c>
      <c r="Y49" s="313"/>
      <c r="Z49" s="314"/>
      <c r="AA49" s="312" t="str">
        <f>IF('Для розрахунків'!AA49:AC49=0,"-",'Для розрахунків'!AA49:AC49)</f>
        <v>-</v>
      </c>
      <c r="AB49" s="313"/>
      <c r="AC49" s="314"/>
      <c r="AD49" s="312" t="str">
        <f>IF('Для розрахунків'!AD49:AF49=0,"-",'Для розрахунків'!AD49:AF49)</f>
        <v>-</v>
      </c>
      <c r="AE49" s="313"/>
      <c r="AF49" s="314"/>
      <c r="AG49" s="312" t="str">
        <f>IF('Для розрахунків'!AG49:AI49=0,"-",'Для розрахунків'!AG49:AI49)</f>
        <v>-</v>
      </c>
      <c r="AH49" s="313"/>
      <c r="AI49" s="314"/>
      <c r="AJ49" s="312" t="str">
        <f>IF('Для розрахунків'!AJ49:AL49=0,"-",'Для розрахунків'!AJ49:AL49)</f>
        <v>-</v>
      </c>
      <c r="AK49" s="313"/>
      <c r="AL49" s="314"/>
      <c r="AM49" s="312" t="str">
        <f>IF('Для розрахунків'!AM49:AO49=0,"-",'Для розрахунків'!AM49:AO49)</f>
        <v>-</v>
      </c>
      <c r="AN49" s="313"/>
      <c r="AO49" s="314"/>
      <c r="AP49" s="312" t="str">
        <f>IF('Для розрахунків'!AP49:AR49=0,"-",'Для розрахунків'!AP49:AR49)</f>
        <v>-</v>
      </c>
      <c r="AQ49" s="313"/>
      <c r="AR49" s="314"/>
      <c r="AS49" s="312" t="str">
        <f>IF('Для розрахунків'!AS49:AU49=0,"-",'Для розрахунків'!AS49:AU49)</f>
        <v>-</v>
      </c>
      <c r="AT49" s="313"/>
      <c r="AU49" s="314"/>
      <c r="AV49" s="312" t="str">
        <f>IF('Для розрахунків'!AV49:AX49=0,"-",'Для розрахунків'!AV49:AX49)</f>
        <v>-</v>
      </c>
      <c r="AW49" s="313"/>
      <c r="AX49" s="315"/>
    </row>
    <row r="50" spans="1:50" ht="12.75">
      <c r="A50" s="116" t="s">
        <v>62</v>
      </c>
      <c r="B50" s="6" t="s">
        <v>63</v>
      </c>
      <c r="C50" s="312" t="str">
        <f>IF('Для розрахунків'!C50:E50=0,"-",'Для розрахунків'!C50:E50)</f>
        <v>-</v>
      </c>
      <c r="D50" s="313"/>
      <c r="E50" s="314"/>
      <c r="F50" s="312" t="str">
        <f>IF('Для розрахунків'!F50:H50=0,"-",'Для розрахунків'!F50:H50)</f>
        <v>-</v>
      </c>
      <c r="G50" s="313"/>
      <c r="H50" s="314"/>
      <c r="I50" s="312" t="str">
        <f>IF('Для розрахунків'!I50:K50=0,"-",'Для розрахунків'!I50:K50)</f>
        <v>-</v>
      </c>
      <c r="J50" s="313"/>
      <c r="K50" s="314"/>
      <c r="L50" s="312" t="str">
        <f>IF('Для розрахунків'!L50:N50=0,"-",'Для розрахунків'!L50:N50)</f>
        <v>-</v>
      </c>
      <c r="M50" s="313"/>
      <c r="N50" s="314"/>
      <c r="O50" s="312" t="str">
        <f>IF('Для розрахунків'!O50:Q50=0,"-",'Для розрахунків'!O50:Q50)</f>
        <v>-</v>
      </c>
      <c r="P50" s="313"/>
      <c r="Q50" s="314"/>
      <c r="R50" s="312" t="str">
        <f>IF('Для розрахунків'!R50:T50=0,"-",'Для розрахунків'!R50:T50)</f>
        <v>-</v>
      </c>
      <c r="S50" s="313"/>
      <c r="T50" s="314"/>
      <c r="U50" s="312" t="str">
        <f>IF('Для розрахунків'!U50:W50=0,"-",'Для розрахунків'!U50:W50)</f>
        <v>-</v>
      </c>
      <c r="V50" s="313"/>
      <c r="W50" s="314"/>
      <c r="X50" s="312" t="str">
        <f>IF('Для розрахунків'!X50:Z50=0,"-",'Для розрахунків'!X50:Z50)</f>
        <v>-</v>
      </c>
      <c r="Y50" s="313"/>
      <c r="Z50" s="314"/>
      <c r="AA50" s="312" t="str">
        <f>IF('Для розрахунків'!AA50:AC50=0,"-",'Для розрахунків'!AA50:AC50)</f>
        <v>-</v>
      </c>
      <c r="AB50" s="313"/>
      <c r="AC50" s="314"/>
      <c r="AD50" s="312" t="str">
        <f>IF('Для розрахунків'!AD50:AF50=0,"-",'Для розрахунків'!AD50:AF50)</f>
        <v>-</v>
      </c>
      <c r="AE50" s="313"/>
      <c r="AF50" s="314"/>
      <c r="AG50" s="312" t="str">
        <f>IF('Для розрахунків'!AG50:AI50=0,"-",'Для розрахунків'!AG50:AI50)</f>
        <v>-</v>
      </c>
      <c r="AH50" s="313"/>
      <c r="AI50" s="314"/>
      <c r="AJ50" s="312" t="str">
        <f>IF('Для розрахунків'!AJ50:AL50=0,"-",'Для розрахунків'!AJ50:AL50)</f>
        <v>-</v>
      </c>
      <c r="AK50" s="313"/>
      <c r="AL50" s="314"/>
      <c r="AM50" s="312" t="str">
        <f>IF('Для розрахунків'!AM50:AO50=0,"-",'Для розрахунків'!AM50:AO50)</f>
        <v>-</v>
      </c>
      <c r="AN50" s="313"/>
      <c r="AO50" s="314"/>
      <c r="AP50" s="312" t="str">
        <f>IF('Для розрахунків'!AP50:AR50=0,"-",'Для розрахунків'!AP50:AR50)</f>
        <v>-</v>
      </c>
      <c r="AQ50" s="313"/>
      <c r="AR50" s="314"/>
      <c r="AS50" s="312" t="str">
        <f>IF('Для розрахунків'!AS50:AU50=0,"-",'Для розрахунків'!AS50:AU50)</f>
        <v>-</v>
      </c>
      <c r="AT50" s="313"/>
      <c r="AU50" s="314"/>
      <c r="AV50" s="312" t="str">
        <f>IF('Для розрахунків'!AV50:AX50=0,"-",'Для розрахунків'!AV50:AX50)</f>
        <v>-</v>
      </c>
      <c r="AW50" s="313"/>
      <c r="AX50" s="315"/>
    </row>
    <row r="51" spans="1:50" ht="13.5" customHeight="1">
      <c r="A51" s="122" t="s">
        <v>64</v>
      </c>
      <c r="B51" s="6" t="s">
        <v>65</v>
      </c>
      <c r="C51" s="373" t="str">
        <f>IF('Для розрахунків'!C51:E51=0,"-",'Для розрахунків'!C51:E51)</f>
        <v>-</v>
      </c>
      <c r="D51" s="374"/>
      <c r="E51" s="375"/>
      <c r="F51" s="373" t="str">
        <f>IF('Для розрахунків'!F51:H51=0,"-",'Для розрахунків'!F51:H51)</f>
        <v>-</v>
      </c>
      <c r="G51" s="374"/>
      <c r="H51" s="375"/>
      <c r="I51" s="373" t="str">
        <f>IF('Для розрахунків'!I51:K51=0,"-",'Для розрахунків'!I51:K51)</f>
        <v>-</v>
      </c>
      <c r="J51" s="374"/>
      <c r="K51" s="375"/>
      <c r="L51" s="373" t="str">
        <f>IF('Для розрахунків'!L51:N51=0,"-",'Для розрахунків'!L51:N51)</f>
        <v>-</v>
      </c>
      <c r="M51" s="374"/>
      <c r="N51" s="375"/>
      <c r="O51" s="373" t="str">
        <f>IF('Для розрахунків'!O51:Q51=0,"-",'Для розрахунків'!O51:Q51)</f>
        <v>-</v>
      </c>
      <c r="P51" s="374"/>
      <c r="Q51" s="375"/>
      <c r="R51" s="373" t="str">
        <f>IF('Для розрахунків'!R51:T51=0,"-",'Для розрахунків'!R51:T51)</f>
        <v>-</v>
      </c>
      <c r="S51" s="374"/>
      <c r="T51" s="375"/>
      <c r="U51" s="373" t="str">
        <f>IF('Для розрахунків'!U51:W51=0,"-",'Для розрахунків'!U51:W51)</f>
        <v>-</v>
      </c>
      <c r="V51" s="374"/>
      <c r="W51" s="375"/>
      <c r="X51" s="373" t="str">
        <f>IF('Для розрахунків'!X51:Z51=0,"-",'Для розрахунків'!X51:Z51)</f>
        <v>-</v>
      </c>
      <c r="Y51" s="374"/>
      <c r="Z51" s="375"/>
      <c r="AA51" s="373" t="str">
        <f>IF('Для розрахунків'!AA51:AC51=0,"-",'Для розрахунків'!AA51:AC51)</f>
        <v>-</v>
      </c>
      <c r="AB51" s="374"/>
      <c r="AC51" s="375"/>
      <c r="AD51" s="373" t="str">
        <f>IF('Для розрахунків'!AD51:AF51=0,"-",'Для розрахунків'!AD51:AF51)</f>
        <v>-</v>
      </c>
      <c r="AE51" s="374"/>
      <c r="AF51" s="375"/>
      <c r="AG51" s="373" t="str">
        <f>IF('Для розрахунків'!AG51:AI51=0,"-",'Для розрахунків'!AG51:AI51)</f>
        <v>-</v>
      </c>
      <c r="AH51" s="374"/>
      <c r="AI51" s="375"/>
      <c r="AJ51" s="373" t="str">
        <f>IF('Для розрахунків'!AJ51:AL51=0,"-",'Для розрахунків'!AJ51:AL51)</f>
        <v>-</v>
      </c>
      <c r="AK51" s="374"/>
      <c r="AL51" s="375"/>
      <c r="AM51" s="373" t="str">
        <f>IF('Для розрахунків'!AM51:AO51=0,"-",'Для розрахунків'!AM51:AO51)</f>
        <v>-</v>
      </c>
      <c r="AN51" s="374"/>
      <c r="AO51" s="375"/>
      <c r="AP51" s="373" t="str">
        <f>IF('Для розрахунків'!AP51:AR51=0,"-",'Для розрахунків'!AP51:AR51)</f>
        <v>-</v>
      </c>
      <c r="AQ51" s="374"/>
      <c r="AR51" s="375"/>
      <c r="AS51" s="373" t="str">
        <f>IF('Для розрахунків'!AS51:AU51=0,"-",'Для розрахунків'!AS51:AU51)</f>
        <v>-</v>
      </c>
      <c r="AT51" s="374"/>
      <c r="AU51" s="375"/>
      <c r="AV51" s="373" t="str">
        <f>IF('Для розрахунків'!AV51:AX51=0,"-",'Для розрахунків'!AV51:AX51)</f>
        <v>-</v>
      </c>
      <c r="AW51" s="374"/>
      <c r="AX51" s="376"/>
    </row>
    <row r="52" spans="1:50" ht="12.75">
      <c r="A52" s="116" t="s">
        <v>66</v>
      </c>
      <c r="B52" s="6" t="s">
        <v>67</v>
      </c>
      <c r="C52" s="312" t="str">
        <f>IF('Для розрахунків'!C52:E52=0,"-",'Для розрахунків'!C52:E52)</f>
        <v>x</v>
      </c>
      <c r="D52" s="313"/>
      <c r="E52" s="314"/>
      <c r="F52" s="312" t="str">
        <f>IF('Для розрахунків'!F52:H52=0,"-",'Для розрахунків'!F52:H52)</f>
        <v>x</v>
      </c>
      <c r="G52" s="313"/>
      <c r="H52" s="314"/>
      <c r="I52" s="312" t="str">
        <f>IF('Для розрахунків'!I52:K52=0,"-",'Для розрахунків'!I52:K52)</f>
        <v>x</v>
      </c>
      <c r="J52" s="313"/>
      <c r="K52" s="314"/>
      <c r="L52" s="312" t="str">
        <f>IF('Для розрахунків'!L52:N52=0,"-",'Для розрахунків'!L52:N52)</f>
        <v>x</v>
      </c>
      <c r="M52" s="313"/>
      <c r="N52" s="314"/>
      <c r="O52" s="312" t="str">
        <f>IF('Для розрахунків'!O52:Q52=0,"-",'Для розрахунків'!O52:Q52)</f>
        <v>x</v>
      </c>
      <c r="P52" s="313"/>
      <c r="Q52" s="314"/>
      <c r="R52" s="312" t="str">
        <f>IF('Для розрахунків'!R52:T52=0,"-",'Для розрахунків'!R52:T52)</f>
        <v>x</v>
      </c>
      <c r="S52" s="313"/>
      <c r="T52" s="314"/>
      <c r="U52" s="312" t="str">
        <f>IF('Для розрахунків'!U52:W52=0,"-",'Для розрахунків'!U52:W52)</f>
        <v>x</v>
      </c>
      <c r="V52" s="313"/>
      <c r="W52" s="314"/>
      <c r="X52" s="312" t="str">
        <f>IF('Для розрахунків'!X52:Z52=0,"-",'Для розрахунків'!X52:Z52)</f>
        <v>x</v>
      </c>
      <c r="Y52" s="313"/>
      <c r="Z52" s="314"/>
      <c r="AA52" s="312" t="str">
        <f>IF('Для розрахунків'!AA52:AC52=0,"-",'Для розрахунків'!AA52:AC52)</f>
        <v>x</v>
      </c>
      <c r="AB52" s="313"/>
      <c r="AC52" s="314"/>
      <c r="AD52" s="312" t="str">
        <f>IF('Для розрахунків'!AD52:AF52=0,"-",'Для розрахунків'!AD52:AF52)</f>
        <v>x</v>
      </c>
      <c r="AE52" s="313"/>
      <c r="AF52" s="314"/>
      <c r="AG52" s="312" t="str">
        <f>IF('Для розрахунків'!AG52:AI52=0,"-",'Для розрахунків'!AG52:AI52)</f>
        <v>x</v>
      </c>
      <c r="AH52" s="313"/>
      <c r="AI52" s="314"/>
      <c r="AJ52" s="312" t="str">
        <f>IF('Для розрахунків'!AJ52:AL52=0,"-",'Для розрахунків'!AJ52:AL52)</f>
        <v>x</v>
      </c>
      <c r="AK52" s="313"/>
      <c r="AL52" s="314"/>
      <c r="AM52" s="312" t="str">
        <f>IF('Для розрахунків'!AM52:AO52=0,"-",'Для розрахунків'!AM52:AO52)</f>
        <v>-</v>
      </c>
      <c r="AN52" s="313"/>
      <c r="AO52" s="314"/>
      <c r="AP52" s="312" t="str">
        <f>IF('Для розрахунків'!AP52:AR52=0,"-",'Для розрахунків'!AP52:AR52)</f>
        <v>-</v>
      </c>
      <c r="AQ52" s="313"/>
      <c r="AR52" s="314"/>
      <c r="AS52" s="312" t="str">
        <f>IF('Для розрахунків'!AS52:AU52=0,"-",'Для розрахунків'!AS52:AU52)</f>
        <v>-</v>
      </c>
      <c r="AT52" s="313"/>
      <c r="AU52" s="314"/>
      <c r="AV52" s="312" t="str">
        <f>IF('Для розрахунків'!AV52:AX52=0,"-",'Для розрахунків'!AV52:AX52)</f>
        <v>-</v>
      </c>
      <c r="AW52" s="313"/>
      <c r="AX52" s="315"/>
    </row>
    <row r="53" spans="1:50" ht="12.75">
      <c r="A53" s="117" t="s">
        <v>19</v>
      </c>
      <c r="B53" s="57"/>
      <c r="C53" s="342"/>
      <c r="D53" s="343"/>
      <c r="E53" s="344"/>
      <c r="F53" s="369"/>
      <c r="G53" s="370"/>
      <c r="H53" s="371"/>
      <c r="I53" s="342"/>
      <c r="J53" s="343"/>
      <c r="K53" s="344"/>
      <c r="L53" s="342"/>
      <c r="M53" s="343"/>
      <c r="N53" s="344"/>
      <c r="O53" s="342"/>
      <c r="P53" s="343"/>
      <c r="Q53" s="344"/>
      <c r="R53" s="342"/>
      <c r="S53" s="343"/>
      <c r="T53" s="344"/>
      <c r="U53" s="342"/>
      <c r="V53" s="343"/>
      <c r="W53" s="344"/>
      <c r="X53" s="342"/>
      <c r="Y53" s="343"/>
      <c r="Z53" s="344"/>
      <c r="AA53" s="342"/>
      <c r="AB53" s="343"/>
      <c r="AC53" s="344"/>
      <c r="AD53" s="342"/>
      <c r="AE53" s="343"/>
      <c r="AF53" s="344"/>
      <c r="AG53" s="342"/>
      <c r="AH53" s="343"/>
      <c r="AI53" s="344"/>
      <c r="AJ53" s="342"/>
      <c r="AK53" s="343"/>
      <c r="AL53" s="344"/>
      <c r="AM53" s="342"/>
      <c r="AN53" s="343"/>
      <c r="AO53" s="344"/>
      <c r="AP53" s="342"/>
      <c r="AQ53" s="343"/>
      <c r="AR53" s="344"/>
      <c r="AS53" s="342"/>
      <c r="AT53" s="343"/>
      <c r="AU53" s="344"/>
      <c r="AV53" s="342"/>
      <c r="AW53" s="343"/>
      <c r="AX53" s="345"/>
    </row>
    <row r="54" spans="1:50" ht="35.25" customHeight="1">
      <c r="A54" s="113" t="s">
        <v>69</v>
      </c>
      <c r="B54" s="11" t="s">
        <v>70</v>
      </c>
      <c r="C54" s="312" t="str">
        <f>IF('Для розрахунків'!C54:E54=0,"-",'Для розрахунків'!C54:E54)</f>
        <v>х</v>
      </c>
      <c r="D54" s="313"/>
      <c r="E54" s="314"/>
      <c r="F54" s="312" t="str">
        <f>IF('Для розрахунків'!F54:H54=0,"-",'Для розрахунків'!F54:H54)</f>
        <v>х</v>
      </c>
      <c r="G54" s="313"/>
      <c r="H54" s="314"/>
      <c r="I54" s="312" t="str">
        <f>IF('Для розрахунків'!I54:K54=0,"-",'Для розрахунків'!I54:K54)</f>
        <v>х</v>
      </c>
      <c r="J54" s="313"/>
      <c r="K54" s="314"/>
      <c r="L54" s="312" t="str">
        <f>IF('Для розрахунків'!L54:N54=0,"-",'Для розрахунків'!L54:N54)</f>
        <v>х</v>
      </c>
      <c r="M54" s="313"/>
      <c r="N54" s="314"/>
      <c r="O54" s="312" t="str">
        <f>IF('Для розрахунків'!O54:Q54=0,"-",'Для розрахунків'!O54:Q54)</f>
        <v>х</v>
      </c>
      <c r="P54" s="313"/>
      <c r="Q54" s="314"/>
      <c r="R54" s="312" t="str">
        <f>IF('Для розрахунків'!R54:T54=0,"-",'Для розрахунків'!R54:T54)</f>
        <v>х</v>
      </c>
      <c r="S54" s="313"/>
      <c r="T54" s="314"/>
      <c r="U54" s="312" t="str">
        <f>IF('Для розрахунків'!U54:W54=0,"-",'Для розрахунків'!U54:W54)</f>
        <v>х</v>
      </c>
      <c r="V54" s="313"/>
      <c r="W54" s="314"/>
      <c r="X54" s="312" t="str">
        <f>IF('Для розрахунків'!X54:Z54=0,"-",'Для розрахунків'!X54:Z54)</f>
        <v>х</v>
      </c>
      <c r="Y54" s="313"/>
      <c r="Z54" s="314"/>
      <c r="AA54" s="312" t="str">
        <f>IF('Для розрахунків'!AA54:AC54=0,"-",'Для розрахунків'!AA54:AC54)</f>
        <v>х</v>
      </c>
      <c r="AB54" s="313"/>
      <c r="AC54" s="314"/>
      <c r="AD54" s="312" t="str">
        <f>IF('Для розрахунків'!AD54:AF54=0,"-",'Для розрахунків'!AD54:AF54)</f>
        <v>х</v>
      </c>
      <c r="AE54" s="313"/>
      <c r="AF54" s="314"/>
      <c r="AG54" s="312" t="str">
        <f>IF('Для розрахунків'!AG54:AI54=0,"-",'Для розрахунків'!AG54:AI54)</f>
        <v>х</v>
      </c>
      <c r="AH54" s="313"/>
      <c r="AI54" s="314"/>
      <c r="AJ54" s="312" t="str">
        <f>IF('Для розрахунків'!AJ54:AL54=0,"-",'Для розрахунків'!AJ54:AL54)</f>
        <v>х</v>
      </c>
      <c r="AK54" s="313"/>
      <c r="AL54" s="314"/>
      <c r="AM54" s="312" t="str">
        <f>IF('Для розрахунків'!AM54:AO54=0,"-",'Для розрахунків'!AM54:AO54)</f>
        <v>-</v>
      </c>
      <c r="AN54" s="313"/>
      <c r="AO54" s="314"/>
      <c r="AP54" s="312" t="str">
        <f>IF('Для розрахунків'!AP54:AR54=0,"-",'Для розрахунків'!AP54:AR54)</f>
        <v>-</v>
      </c>
      <c r="AQ54" s="313"/>
      <c r="AR54" s="314"/>
      <c r="AS54" s="312" t="str">
        <f>IF('Для розрахунків'!AS54:AU54=0,"-",'Для розрахунків'!AS54:AU54)</f>
        <v>-</v>
      </c>
      <c r="AT54" s="313"/>
      <c r="AU54" s="314"/>
      <c r="AV54" s="312" t="str">
        <f>IF('Для розрахунків'!AV54:AX54=0,"-",'Для розрахунків'!AV54:AX54)</f>
        <v>-</v>
      </c>
      <c r="AW54" s="313"/>
      <c r="AX54" s="315"/>
    </row>
    <row r="55" spans="1:50" ht="12.75">
      <c r="A55" s="115" t="s">
        <v>71</v>
      </c>
      <c r="B55" s="6" t="s">
        <v>72</v>
      </c>
      <c r="C55" s="312" t="str">
        <f>IF('Для розрахунків'!C55:E55=0,"-",'Для розрахунків'!C55:E55)</f>
        <v>х</v>
      </c>
      <c r="D55" s="313"/>
      <c r="E55" s="314"/>
      <c r="F55" s="312" t="str">
        <f>IF('Для розрахунків'!F55:H55=0,"-",'Для розрахунків'!F55:H55)</f>
        <v>х</v>
      </c>
      <c r="G55" s="313"/>
      <c r="H55" s="314"/>
      <c r="I55" s="312" t="str">
        <f>IF('Для розрахунків'!I55:K55=0,"-",'Для розрахунків'!I55:K55)</f>
        <v>х</v>
      </c>
      <c r="J55" s="313"/>
      <c r="K55" s="314"/>
      <c r="L55" s="312" t="str">
        <f>IF('Для розрахунків'!L55:N55=0,"-",'Для розрахунків'!L55:N55)</f>
        <v>х</v>
      </c>
      <c r="M55" s="313"/>
      <c r="N55" s="314"/>
      <c r="O55" s="312" t="str">
        <f>IF('Для розрахунків'!O55:Q55=0,"-",'Для розрахунків'!O55:Q55)</f>
        <v>х</v>
      </c>
      <c r="P55" s="313"/>
      <c r="Q55" s="314"/>
      <c r="R55" s="312" t="str">
        <f>IF('Для розрахунків'!R55:T55=0,"-",'Для розрахунків'!R55:T55)</f>
        <v>х</v>
      </c>
      <c r="S55" s="313"/>
      <c r="T55" s="314"/>
      <c r="U55" s="312" t="str">
        <f>IF('Для розрахунків'!U55:W55=0,"-",'Для розрахунків'!U55:W55)</f>
        <v>х</v>
      </c>
      <c r="V55" s="313"/>
      <c r="W55" s="314"/>
      <c r="X55" s="312" t="str">
        <f>IF('Для розрахунків'!X55:Z55=0,"-",'Для розрахунків'!X55:Z55)</f>
        <v>х</v>
      </c>
      <c r="Y55" s="313"/>
      <c r="Z55" s="314"/>
      <c r="AA55" s="312" t="str">
        <f>IF('Для розрахунків'!AA55:AC55=0,"-",'Для розрахунків'!AA55:AC55)</f>
        <v>х</v>
      </c>
      <c r="AB55" s="313"/>
      <c r="AC55" s="314"/>
      <c r="AD55" s="312" t="str">
        <f>IF('Для розрахунків'!AD55:AF55=0,"-",'Для розрахунків'!AD55:AF55)</f>
        <v>х</v>
      </c>
      <c r="AE55" s="313"/>
      <c r="AF55" s="314"/>
      <c r="AG55" s="312" t="str">
        <f>IF('Для розрахунків'!AG55:AI55=0,"-",'Для розрахунків'!AG55:AI55)</f>
        <v>х</v>
      </c>
      <c r="AH55" s="313"/>
      <c r="AI55" s="314"/>
      <c r="AJ55" s="312" t="str">
        <f>IF('Для розрахунків'!AJ55:AL55=0,"-",'Для розрахунків'!AJ55:AL55)</f>
        <v>х</v>
      </c>
      <c r="AK55" s="313"/>
      <c r="AL55" s="314"/>
      <c r="AM55" s="312" t="str">
        <f>IF('Для розрахунків'!AM55:AO55=0,"-",'Для розрахунків'!AM55:AO55)</f>
        <v>-</v>
      </c>
      <c r="AN55" s="313"/>
      <c r="AO55" s="314"/>
      <c r="AP55" s="312" t="str">
        <f>IF('Для розрахунків'!AP55:AR55=0,"-",'Для розрахунків'!AP55:AR55)</f>
        <v>-</v>
      </c>
      <c r="AQ55" s="313"/>
      <c r="AR55" s="314"/>
      <c r="AS55" s="312" t="str">
        <f>IF('Для розрахунків'!AS55:AU55=0,"-",'Для розрахунків'!AS55:AU55)</f>
        <v>-</v>
      </c>
      <c r="AT55" s="313"/>
      <c r="AU55" s="314"/>
      <c r="AV55" s="312" t="str">
        <f>IF('Для розрахунків'!AV55:AX55=0,"-",'Для розрахунків'!AV55:AX55)</f>
        <v>-</v>
      </c>
      <c r="AW55" s="313"/>
      <c r="AX55" s="315"/>
    </row>
    <row r="56" spans="1:50" ht="12.75">
      <c r="A56" s="115" t="s">
        <v>73</v>
      </c>
      <c r="B56" s="6" t="s">
        <v>74</v>
      </c>
      <c r="C56" s="312" t="str">
        <f>IF('Для розрахунків'!C56:E56=0,"-",'Для розрахунків'!C56:E56)</f>
        <v>х</v>
      </c>
      <c r="D56" s="313"/>
      <c r="E56" s="314"/>
      <c r="F56" s="312" t="str">
        <f>IF('Для розрахунків'!F56:H56=0,"-",'Для розрахунків'!F56:H56)</f>
        <v>х</v>
      </c>
      <c r="G56" s="313"/>
      <c r="H56" s="314"/>
      <c r="I56" s="312" t="str">
        <f>IF('Для розрахунків'!I56:K56=0,"-",'Для розрахунків'!I56:K56)</f>
        <v>х</v>
      </c>
      <c r="J56" s="313"/>
      <c r="K56" s="314"/>
      <c r="L56" s="312" t="str">
        <f>IF('Для розрахунків'!L56:N56=0,"-",'Для розрахунків'!L56:N56)</f>
        <v>х</v>
      </c>
      <c r="M56" s="313"/>
      <c r="N56" s="314"/>
      <c r="O56" s="312" t="str">
        <f>IF('Для розрахунків'!O56:Q56=0,"-",'Для розрахунків'!O56:Q56)</f>
        <v>х</v>
      </c>
      <c r="P56" s="313"/>
      <c r="Q56" s="314"/>
      <c r="R56" s="312" t="str">
        <f>IF('Для розрахунків'!R56:T56=0,"-",'Для розрахунків'!R56:T56)</f>
        <v>х</v>
      </c>
      <c r="S56" s="313"/>
      <c r="T56" s="314"/>
      <c r="U56" s="312" t="str">
        <f>IF('Для розрахунків'!U56:W56=0,"-",'Для розрахунків'!U56:W56)</f>
        <v>х</v>
      </c>
      <c r="V56" s="313"/>
      <c r="W56" s="314"/>
      <c r="X56" s="312" t="str">
        <f>IF('Для розрахунків'!X56:Z56=0,"-",'Для розрахунків'!X56:Z56)</f>
        <v>х</v>
      </c>
      <c r="Y56" s="313"/>
      <c r="Z56" s="314"/>
      <c r="AA56" s="312" t="str">
        <f>IF('Для розрахунків'!AA56:AC56=0,"-",'Для розрахунків'!AA56:AC56)</f>
        <v>х</v>
      </c>
      <c r="AB56" s="313"/>
      <c r="AC56" s="314"/>
      <c r="AD56" s="312" t="str">
        <f>IF('Для розрахунків'!AD56:AF56=0,"-",'Для розрахунків'!AD56:AF56)</f>
        <v>х</v>
      </c>
      <c r="AE56" s="313"/>
      <c r="AF56" s="314"/>
      <c r="AG56" s="312" t="str">
        <f>IF('Для розрахунків'!AG56:AI56=0,"-",'Для розрахунків'!AG56:AI56)</f>
        <v>х</v>
      </c>
      <c r="AH56" s="313"/>
      <c r="AI56" s="314"/>
      <c r="AJ56" s="312" t="str">
        <f>IF('Для розрахунків'!AJ56:AL56=0,"-",'Для розрахунків'!AJ56:AL56)</f>
        <v>х</v>
      </c>
      <c r="AK56" s="313"/>
      <c r="AL56" s="314"/>
      <c r="AM56" s="312" t="str">
        <f>IF('Для розрахунків'!AM56:AO56=0,"-",'Для розрахунків'!AM56:AO56)</f>
        <v>-</v>
      </c>
      <c r="AN56" s="313"/>
      <c r="AO56" s="314"/>
      <c r="AP56" s="312" t="str">
        <f>IF('Для розрахунків'!AP56:AR56=0,"-",'Для розрахунків'!AP56:AR56)</f>
        <v>-</v>
      </c>
      <c r="AQ56" s="313"/>
      <c r="AR56" s="314"/>
      <c r="AS56" s="312" t="str">
        <f>IF('Для розрахунків'!AS56:AU56=0,"-",'Для розрахунків'!AS56:AU56)</f>
        <v>-</v>
      </c>
      <c r="AT56" s="313"/>
      <c r="AU56" s="314"/>
      <c r="AV56" s="312" t="str">
        <f>IF('Для розрахунків'!AV56:AX56=0,"-",'Для розрахунків'!AV56:AX56)</f>
        <v>-</v>
      </c>
      <c r="AW56" s="313"/>
      <c r="AX56" s="315"/>
    </row>
    <row r="57" spans="1:50" ht="12.75">
      <c r="A57" s="115" t="s">
        <v>75</v>
      </c>
      <c r="B57" s="6" t="s">
        <v>76</v>
      </c>
      <c r="C57" s="312" t="str">
        <f>IF('Для розрахунків'!C57:E57=0,"-",'Для розрахунків'!C57:E57)</f>
        <v>х</v>
      </c>
      <c r="D57" s="313"/>
      <c r="E57" s="314"/>
      <c r="F57" s="312" t="str">
        <f>IF('Для розрахунків'!F57:H57=0,"-",'Для розрахунків'!F57:H57)</f>
        <v>х</v>
      </c>
      <c r="G57" s="313"/>
      <c r="H57" s="314"/>
      <c r="I57" s="312" t="str">
        <f>IF('Для розрахунків'!I57:K57=0,"-",'Для розрахунків'!I57:K57)</f>
        <v>х</v>
      </c>
      <c r="J57" s="313"/>
      <c r="K57" s="314"/>
      <c r="L57" s="312" t="str">
        <f>IF('Для розрахунків'!L57:N57=0,"-",'Для розрахунків'!L57:N57)</f>
        <v>х</v>
      </c>
      <c r="M57" s="313"/>
      <c r="N57" s="314"/>
      <c r="O57" s="312" t="str">
        <f>IF('Для розрахунків'!O57:Q57=0,"-",'Для розрахунків'!O57:Q57)</f>
        <v>х</v>
      </c>
      <c r="P57" s="313"/>
      <c r="Q57" s="314"/>
      <c r="R57" s="312" t="str">
        <f>IF('Для розрахунків'!R57:T57=0,"-",'Для розрахунків'!R57:T57)</f>
        <v>х</v>
      </c>
      <c r="S57" s="313"/>
      <c r="T57" s="314"/>
      <c r="U57" s="312" t="str">
        <f>IF('Для розрахунків'!U57:W57=0,"-",'Для розрахунків'!U57:W57)</f>
        <v>х</v>
      </c>
      <c r="V57" s="313"/>
      <c r="W57" s="314"/>
      <c r="X57" s="312" t="str">
        <f>IF('Для розрахунків'!X57:Z57=0,"-",'Для розрахунків'!X57:Z57)</f>
        <v>х</v>
      </c>
      <c r="Y57" s="313"/>
      <c r="Z57" s="314"/>
      <c r="AA57" s="312" t="str">
        <f>IF('Для розрахунків'!AA57:AC57=0,"-",'Для розрахунків'!AA57:AC57)</f>
        <v>х</v>
      </c>
      <c r="AB57" s="313"/>
      <c r="AC57" s="314"/>
      <c r="AD57" s="312" t="str">
        <f>IF('Для розрахунків'!AD57:AF57=0,"-",'Для розрахунків'!AD57:AF57)</f>
        <v>х</v>
      </c>
      <c r="AE57" s="313"/>
      <c r="AF57" s="314"/>
      <c r="AG57" s="312" t="str">
        <f>IF('Для розрахунків'!AG57:AI57=0,"-",'Для розрахунків'!AG57:AI57)</f>
        <v>х</v>
      </c>
      <c r="AH57" s="313"/>
      <c r="AI57" s="314"/>
      <c r="AJ57" s="312" t="str">
        <f>IF('Для розрахунків'!AJ57:AL57=0,"-",'Для розрахунків'!AJ57:AL57)</f>
        <v>х</v>
      </c>
      <c r="AK57" s="313"/>
      <c r="AL57" s="314"/>
      <c r="AM57" s="312" t="str">
        <f>IF('Для розрахунків'!AM57:AO57=0,"-",'Для розрахунків'!AM57:AO57)</f>
        <v>-</v>
      </c>
      <c r="AN57" s="313"/>
      <c r="AO57" s="314"/>
      <c r="AP57" s="312" t="str">
        <f>IF('Для розрахунків'!AP57:AR57=0,"-",'Для розрахунків'!AP57:AR57)</f>
        <v>-</v>
      </c>
      <c r="AQ57" s="313"/>
      <c r="AR57" s="314"/>
      <c r="AS57" s="312" t="str">
        <f>IF('Для розрахунків'!AS57:AU57=0,"-",'Для розрахунків'!AS57:AU57)</f>
        <v>-</v>
      </c>
      <c r="AT57" s="313"/>
      <c r="AU57" s="314"/>
      <c r="AV57" s="312" t="str">
        <f>IF('Для розрахунків'!AV57:AX57=0,"-",'Для розрахунків'!AV57:AX57)</f>
        <v>-</v>
      </c>
      <c r="AW57" s="313"/>
      <c r="AX57" s="315"/>
    </row>
    <row r="58" spans="1:50" ht="44.25" customHeight="1">
      <c r="A58" s="116" t="s">
        <v>77</v>
      </c>
      <c r="B58" s="6" t="s">
        <v>78</v>
      </c>
      <c r="C58" s="312" t="str">
        <f>IF('Для розрахунків'!C58:E58=0,"-",'Для розрахунків'!C58:E58)</f>
        <v>-</v>
      </c>
      <c r="D58" s="313"/>
      <c r="E58" s="314"/>
      <c r="F58" s="312" t="str">
        <f>IF('Для розрахунків'!F58:H58=0,"-",'Для розрахунків'!F58:H58)</f>
        <v>-</v>
      </c>
      <c r="G58" s="313"/>
      <c r="H58" s="314"/>
      <c r="I58" s="312" t="str">
        <f>IF('Для розрахунків'!I58:K58=0,"-",'Для розрахунків'!I58:K58)</f>
        <v>-</v>
      </c>
      <c r="J58" s="313"/>
      <c r="K58" s="314"/>
      <c r="L58" s="312" t="str">
        <f>IF('Для розрахунків'!L58:N58=0,"-",'Для розрахунків'!L58:N58)</f>
        <v>-</v>
      </c>
      <c r="M58" s="313"/>
      <c r="N58" s="314"/>
      <c r="O58" s="312" t="str">
        <f>IF('Для розрахунків'!O58:Q58=0,"-",'Для розрахунків'!O58:Q58)</f>
        <v>-</v>
      </c>
      <c r="P58" s="313"/>
      <c r="Q58" s="314"/>
      <c r="R58" s="312" t="str">
        <f>IF('Для розрахунків'!R58:T58=0,"-",'Для розрахунків'!R58:T58)</f>
        <v>-</v>
      </c>
      <c r="S58" s="313"/>
      <c r="T58" s="314"/>
      <c r="U58" s="312" t="str">
        <f>IF('Для розрахунків'!U58:W58=0,"-",'Для розрахунків'!U58:W58)</f>
        <v>-</v>
      </c>
      <c r="V58" s="313"/>
      <c r="W58" s="314"/>
      <c r="X58" s="312" t="str">
        <f>IF('Для розрахунків'!X58:Z58=0,"-",'Для розрахунків'!X58:Z58)</f>
        <v>-</v>
      </c>
      <c r="Y58" s="313"/>
      <c r="Z58" s="314"/>
      <c r="AA58" s="312" t="str">
        <f>IF('Для розрахунків'!AA58:AC58=0,"-",'Для розрахунків'!AA58:AC58)</f>
        <v>-</v>
      </c>
      <c r="AB58" s="313"/>
      <c r="AC58" s="314"/>
      <c r="AD58" s="312" t="str">
        <f>IF('Для розрахунків'!AD58:AF58=0,"-",'Для розрахунків'!AD58:AF58)</f>
        <v>-</v>
      </c>
      <c r="AE58" s="313"/>
      <c r="AF58" s="314"/>
      <c r="AG58" s="312" t="str">
        <f>IF('Для розрахунків'!AG58:AI58=0,"-",'Для розрахунків'!AG58:AI58)</f>
        <v>-</v>
      </c>
      <c r="AH58" s="313"/>
      <c r="AI58" s="314"/>
      <c r="AJ58" s="312" t="str">
        <f>IF('Для розрахунків'!AJ58:AL58=0,"-",'Для розрахунків'!AJ58:AL58)</f>
        <v>-</v>
      </c>
      <c r="AK58" s="313"/>
      <c r="AL58" s="314"/>
      <c r="AM58" s="312" t="str">
        <f>IF('Для розрахунків'!AM58:AO58=0,"-",'Для розрахунків'!AM58:AO58)</f>
        <v>-</v>
      </c>
      <c r="AN58" s="313"/>
      <c r="AO58" s="314"/>
      <c r="AP58" s="312" t="str">
        <f>IF('Для розрахунків'!AP58:AR58=0,"-",'Для розрахунків'!AP58:AR58)</f>
        <v>-</v>
      </c>
      <c r="AQ58" s="313"/>
      <c r="AR58" s="314"/>
      <c r="AS58" s="312" t="str">
        <f>IF('Для розрахунків'!AS58:AU58=0,"-",'Для розрахунків'!AS58:AU58)</f>
        <v>-</v>
      </c>
      <c r="AT58" s="313"/>
      <c r="AU58" s="314"/>
      <c r="AV58" s="312" t="str">
        <f>IF('Для розрахунків'!AV58:AX58=0,"-",'Для розрахунків'!AV58:AX58)</f>
        <v>-</v>
      </c>
      <c r="AW58" s="313"/>
      <c r="AX58" s="315"/>
    </row>
    <row r="59" spans="1:50" ht="27.75" customHeight="1" thickBot="1">
      <c r="A59" s="118" t="s">
        <v>130</v>
      </c>
      <c r="B59" s="119" t="s">
        <v>79</v>
      </c>
      <c r="C59" s="377" t="str">
        <f>IF('Для розрахунків'!C59:E59=0,"-",'Для розрахунків'!C59:E59)</f>
        <v>-</v>
      </c>
      <c r="D59" s="378"/>
      <c r="E59" s="379"/>
      <c r="F59" s="377" t="str">
        <f>IF('Для розрахунків'!F59:H59=0,"-",'Для розрахунків'!F59:H59)</f>
        <v>-</v>
      </c>
      <c r="G59" s="378"/>
      <c r="H59" s="379"/>
      <c r="I59" s="377" t="str">
        <f>IF('Для розрахунків'!I59:K59=0,"-",'Для розрахунків'!I59:K59)</f>
        <v>-</v>
      </c>
      <c r="J59" s="378"/>
      <c r="K59" s="379"/>
      <c r="L59" s="377" t="str">
        <f>IF('Для розрахунків'!L59:N59=0,"-",'Для розрахунків'!L59:N59)</f>
        <v>-</v>
      </c>
      <c r="M59" s="378"/>
      <c r="N59" s="379"/>
      <c r="O59" s="377" t="str">
        <f>IF('Для розрахунків'!O59:Q59=0,"-",'Для розрахунків'!O59:Q59)</f>
        <v>-</v>
      </c>
      <c r="P59" s="378"/>
      <c r="Q59" s="379"/>
      <c r="R59" s="377" t="str">
        <f>IF('Для розрахунків'!R59:T59=0,"-",'Для розрахунків'!R59:T59)</f>
        <v>-</v>
      </c>
      <c r="S59" s="378"/>
      <c r="T59" s="379"/>
      <c r="U59" s="377" t="str">
        <f>IF('Для розрахунків'!U59:W59=0,"-",'Для розрахунків'!U59:W59)</f>
        <v>-</v>
      </c>
      <c r="V59" s="378"/>
      <c r="W59" s="379"/>
      <c r="X59" s="377" t="str">
        <f>IF('Для розрахунків'!X59:Z59=0,"-",'Для розрахунків'!X59:Z59)</f>
        <v>-</v>
      </c>
      <c r="Y59" s="378"/>
      <c r="Z59" s="379"/>
      <c r="AA59" s="377" t="str">
        <f>IF('Для розрахунків'!AA59:AC59=0,"-",'Для розрахунків'!AA59:AC59)</f>
        <v>-</v>
      </c>
      <c r="AB59" s="378"/>
      <c r="AC59" s="379"/>
      <c r="AD59" s="377" t="str">
        <f>IF('Для розрахунків'!AD59:AF59=0,"-",'Для розрахунків'!AD59:AF59)</f>
        <v>-</v>
      </c>
      <c r="AE59" s="378"/>
      <c r="AF59" s="379"/>
      <c r="AG59" s="377" t="str">
        <f>IF('Для розрахунків'!AG59:AI59=0,"-",'Для розрахунків'!AG59:AI59)</f>
        <v>-</v>
      </c>
      <c r="AH59" s="378"/>
      <c r="AI59" s="379"/>
      <c r="AJ59" s="377" t="str">
        <f>IF('Для розрахунків'!AJ59:AL59=0,"-",'Для розрахунків'!AJ59:AL59)</f>
        <v>-</v>
      </c>
      <c r="AK59" s="378"/>
      <c r="AL59" s="379"/>
      <c r="AM59" s="377" t="str">
        <f>IF('Для розрахунків'!AM59:AO59=0,"-",'Для розрахунків'!AM59:AO59)</f>
        <v>-</v>
      </c>
      <c r="AN59" s="378"/>
      <c r="AO59" s="379"/>
      <c r="AP59" s="377" t="str">
        <f>IF('Для розрахунків'!AP59:AR59=0,"-",'Для розрахунків'!AP59:AR59)</f>
        <v>-</v>
      </c>
      <c r="AQ59" s="378"/>
      <c r="AR59" s="379"/>
      <c r="AS59" s="377" t="str">
        <f>IF('Для розрахунків'!AS59:AU59=0,"-",'Для розрахунків'!AS59:AU59)</f>
        <v>-</v>
      </c>
      <c r="AT59" s="378"/>
      <c r="AU59" s="379"/>
      <c r="AV59" s="377" t="str">
        <f>IF('Для розрахунків'!AV59:AX59=0,"-",'Для розрахунків'!AV59:AX59)</f>
        <v>-</v>
      </c>
      <c r="AW59" s="378"/>
      <c r="AX59" s="380"/>
    </row>
    <row r="60" spans="1:50" ht="14.25" customHeight="1" thickBot="1">
      <c r="A60" s="74">
        <v>1</v>
      </c>
      <c r="B60" s="75">
        <v>2</v>
      </c>
      <c r="C60" s="357">
        <v>3</v>
      </c>
      <c r="D60" s="358"/>
      <c r="E60" s="359"/>
      <c r="F60" s="357">
        <v>4</v>
      </c>
      <c r="G60" s="358"/>
      <c r="H60" s="359"/>
      <c r="I60" s="357">
        <v>5</v>
      </c>
      <c r="J60" s="358"/>
      <c r="K60" s="359"/>
      <c r="L60" s="357">
        <v>6</v>
      </c>
      <c r="M60" s="358"/>
      <c r="N60" s="359"/>
      <c r="O60" s="357">
        <v>7</v>
      </c>
      <c r="P60" s="358"/>
      <c r="Q60" s="359"/>
      <c r="R60" s="357">
        <v>8</v>
      </c>
      <c r="S60" s="358"/>
      <c r="T60" s="359"/>
      <c r="U60" s="357">
        <v>9</v>
      </c>
      <c r="V60" s="358"/>
      <c r="W60" s="359"/>
      <c r="X60" s="357">
        <v>10</v>
      </c>
      <c r="Y60" s="358"/>
      <c r="Z60" s="359"/>
      <c r="AA60" s="357">
        <v>11</v>
      </c>
      <c r="AB60" s="358"/>
      <c r="AC60" s="359"/>
      <c r="AD60" s="357">
        <v>12</v>
      </c>
      <c r="AE60" s="358"/>
      <c r="AF60" s="359"/>
      <c r="AG60" s="357">
        <v>13</v>
      </c>
      <c r="AH60" s="358"/>
      <c r="AI60" s="359"/>
      <c r="AJ60" s="357">
        <v>14</v>
      </c>
      <c r="AK60" s="358"/>
      <c r="AL60" s="359"/>
      <c r="AM60" s="357">
        <v>15</v>
      </c>
      <c r="AN60" s="358"/>
      <c r="AO60" s="359"/>
      <c r="AP60" s="357">
        <v>16</v>
      </c>
      <c r="AQ60" s="358"/>
      <c r="AR60" s="359"/>
      <c r="AS60" s="357">
        <v>17</v>
      </c>
      <c r="AT60" s="358"/>
      <c r="AU60" s="359"/>
      <c r="AV60" s="357">
        <v>18</v>
      </c>
      <c r="AW60" s="358"/>
      <c r="AX60" s="360"/>
    </row>
    <row r="61" spans="1:50" ht="33">
      <c r="A61" s="128" t="s">
        <v>131</v>
      </c>
      <c r="B61" s="129" t="s">
        <v>80</v>
      </c>
      <c r="C61" s="130">
        <f>IF('Для розрахунків'!D61&lt;0,"(",'Для розрахунків'!C61)</f>
        <v>0</v>
      </c>
      <c r="D61" s="131" t="str">
        <f>IF('Для розрахунків'!D61=0,"-",ABS('Для розрахунків'!D61))</f>
        <v>-</v>
      </c>
      <c r="E61" s="132">
        <f>IF('Для розрахунків'!D61&lt;0,")",'Для розрахунків'!E61)</f>
        <v>0</v>
      </c>
      <c r="F61" s="130">
        <f>IF('Для розрахунків'!G61&lt;0,"(",'Для розрахунків'!F61)</f>
        <v>0</v>
      </c>
      <c r="G61" s="131" t="str">
        <f>IF('Для розрахунків'!G61=0,"-",ABS('Для розрахунків'!G61))</f>
        <v>-</v>
      </c>
      <c r="H61" s="132">
        <f>IF('Для розрахунків'!G61&lt;0,")",'Для розрахунків'!H61)</f>
        <v>0</v>
      </c>
      <c r="I61" s="130">
        <f>IF('Для розрахунків'!J61&lt;0,"(",'Для розрахунків'!I61)</f>
        <v>0</v>
      </c>
      <c r="J61" s="131" t="str">
        <f>IF('Для розрахунків'!J61=0,"-",ABS('Для розрахунків'!J61))</f>
        <v>-</v>
      </c>
      <c r="K61" s="132">
        <f>IF('Для розрахунків'!J61&lt;0,")",'Для розрахунків'!K61)</f>
        <v>0</v>
      </c>
      <c r="L61" s="130">
        <f>IF('Для розрахунків'!M61&lt;0,"(",'Для розрахунків'!L61)</f>
        <v>0</v>
      </c>
      <c r="M61" s="131" t="str">
        <f>IF('Для розрахунків'!M61=0,"-",ABS('Для розрахунків'!M61))</f>
        <v>-</v>
      </c>
      <c r="N61" s="132">
        <f>IF('Для розрахунків'!M61&lt;0,")",'Для розрахунків'!N61)</f>
        <v>0</v>
      </c>
      <c r="O61" s="130">
        <f>IF('Для розрахунків'!P61&lt;0,"(",'Для розрахунків'!O61)</f>
        <v>0</v>
      </c>
      <c r="P61" s="131" t="str">
        <f>IF('Для розрахунків'!P61=0,"-",ABS('Для розрахунків'!P61))</f>
        <v>-</v>
      </c>
      <c r="Q61" s="132">
        <f>IF('Для розрахунків'!P61&lt;0,")",'Для розрахунків'!Q61)</f>
        <v>0</v>
      </c>
      <c r="R61" s="130">
        <f>IF('Для розрахунків'!S61&lt;0,"(",'Для розрахунків'!R61)</f>
        <v>0</v>
      </c>
      <c r="S61" s="131" t="str">
        <f>IF('Для розрахунків'!S61=0,"-",ABS('Для розрахунків'!S61))</f>
        <v>-</v>
      </c>
      <c r="T61" s="132">
        <f>IF('Для розрахунків'!S61&lt;0,")",'Для розрахунків'!T61)</f>
        <v>0</v>
      </c>
      <c r="U61" s="130">
        <f>IF('Для розрахунків'!V61&lt;0,"(",'Для розрахунків'!U61)</f>
        <v>0</v>
      </c>
      <c r="V61" s="131" t="str">
        <f>IF('Для розрахунків'!V61=0,"-",ABS('Для розрахунків'!V61))</f>
        <v>-</v>
      </c>
      <c r="W61" s="132">
        <f>IF('Для розрахунків'!V61&lt;0,")",'Для розрахунків'!W61)</f>
        <v>0</v>
      </c>
      <c r="X61" s="130">
        <f>IF('Для розрахунків'!Y61&lt;0,"(",'Для розрахунків'!X61)</f>
        <v>0</v>
      </c>
      <c r="Y61" s="131" t="str">
        <f>IF('Для розрахунків'!Y61=0,"-",ABS('Для розрахунків'!Y61))</f>
        <v>-</v>
      </c>
      <c r="Z61" s="132">
        <f>IF('Для розрахунків'!Y61&lt;0,")",'Для розрахунків'!Z61)</f>
        <v>0</v>
      </c>
      <c r="AA61" s="130">
        <f>IF('Для розрахунків'!AB61&lt;0,"(",'Для розрахунків'!AA61)</f>
        <v>0</v>
      </c>
      <c r="AB61" s="131" t="str">
        <f>IF('Для розрахунків'!AB61=0,"-",ABS('Для розрахунків'!AB61))</f>
        <v>-</v>
      </c>
      <c r="AC61" s="132">
        <f>IF('Для розрахунків'!AB61&lt;0,")",'Для розрахунків'!AC61)</f>
        <v>0</v>
      </c>
      <c r="AD61" s="130">
        <f>IF('Для розрахунків'!AE61&lt;0,"(",'Для розрахунків'!AD61)</f>
        <v>0</v>
      </c>
      <c r="AE61" s="131" t="str">
        <f>IF('Для розрахунків'!AE61=0,"-",ABS('Для розрахунків'!AE61))</f>
        <v>-</v>
      </c>
      <c r="AF61" s="132">
        <f>IF('Для розрахунків'!AE61&lt;0,")",'Для розрахунків'!AF61)</f>
        <v>0</v>
      </c>
      <c r="AG61" s="130">
        <f>IF('Для розрахунків'!AH61&lt;0,"(",'Для розрахунків'!AG61)</f>
        <v>0</v>
      </c>
      <c r="AH61" s="131" t="str">
        <f>IF('Для розрахунків'!AH61=0,"-",ABS('Для розрахунків'!AH61))</f>
        <v>-</v>
      </c>
      <c r="AI61" s="132">
        <f>IF('Для розрахунків'!AH61&lt;0,")",'Для розрахунків'!AI61)</f>
        <v>0</v>
      </c>
      <c r="AJ61" s="130">
        <f>IF('Для розрахунків'!AK61&lt;0,"(",'Для розрахунків'!AJ61)</f>
        <v>0</v>
      </c>
      <c r="AK61" s="131" t="str">
        <f>IF('Для розрахунків'!AK61=0,"-",ABS('Для розрахунків'!AK61))</f>
        <v>-</v>
      </c>
      <c r="AL61" s="132">
        <f>IF('Для розрахунків'!AK61&lt;0,")",'Для розрахунків'!AL61)</f>
        <v>0</v>
      </c>
      <c r="AM61" s="130">
        <f>IF('Для розрахунків'!AN61&lt;0,"(",'Для розрахунків'!AM61)</f>
        <v>0</v>
      </c>
      <c r="AN61" s="131" t="str">
        <f>IF('Для розрахунків'!AN61=0,"-",ABS('Для розрахунків'!AN61))</f>
        <v>-</v>
      </c>
      <c r="AO61" s="132">
        <f>IF('Для розрахунків'!AN61&lt;0,")",'Для розрахунків'!AO61)</f>
        <v>0</v>
      </c>
      <c r="AP61" s="130">
        <f>IF('Для розрахунків'!AQ61&lt;0,"(",'Для розрахунків'!AP61)</f>
        <v>0</v>
      </c>
      <c r="AQ61" s="131" t="str">
        <f>IF('Для розрахунків'!AQ61=0,"-",ABS('Для розрахунків'!AQ61))</f>
        <v>-</v>
      </c>
      <c r="AR61" s="132">
        <f>IF('Для розрахунків'!AQ61&lt;0,")",'Для розрахунків'!AR61)</f>
        <v>0</v>
      </c>
      <c r="AS61" s="130">
        <f>IF('Для розрахунків'!AT61&lt;0,"(",'Для розрахунків'!AS61)</f>
        <v>0</v>
      </c>
      <c r="AT61" s="131" t="str">
        <f>IF('Для розрахунків'!AT61=0,"-",ABS('Для розрахунків'!AT61))</f>
        <v>-</v>
      </c>
      <c r="AU61" s="132">
        <f>IF('Для розрахунків'!AT61&lt;0,")",'Для розрахунків'!AU61)</f>
        <v>0</v>
      </c>
      <c r="AV61" s="130">
        <f>IF('Для розрахунків'!AW61&lt;0,"(",'Для розрахунків'!AV61)</f>
        <v>0</v>
      </c>
      <c r="AW61" s="131" t="str">
        <f>IF('Для розрахунків'!AW61=0,"-",ABS('Для розрахунків'!AW61))</f>
        <v>-</v>
      </c>
      <c r="AX61" s="133">
        <f>IF('Для розрахунків'!AW61&lt;0,")",'Для розрахунків'!AX61)</f>
        <v>0</v>
      </c>
    </row>
    <row r="62" spans="1:50" ht="33">
      <c r="A62" s="122" t="s">
        <v>132</v>
      </c>
      <c r="B62" s="61" t="s">
        <v>81</v>
      </c>
      <c r="C62" s="58">
        <f>IF('Для розрахунків'!D62&lt;0,"(",'Для розрахунків'!C62)</f>
        <v>0</v>
      </c>
      <c r="D62" s="59" t="str">
        <f>IF('Для розрахунків'!D62=0,"-",ABS('Для розрахунків'!D62))</f>
        <v>-</v>
      </c>
      <c r="E62" s="60">
        <f>IF('Для розрахунків'!D62&lt;0,")",'Для розрахунків'!E62)</f>
        <v>0</v>
      </c>
      <c r="F62" s="58">
        <f>IF('Для розрахунків'!G62&lt;0,"(",'Для розрахунків'!F62)</f>
        <v>0</v>
      </c>
      <c r="G62" s="59" t="str">
        <f>IF('Для розрахунків'!G62=0,"-",ABS('Для розрахунків'!G62))</f>
        <v>-</v>
      </c>
      <c r="H62" s="60">
        <f>IF('Для розрахунків'!G62&lt;0,")",'Для розрахунків'!H62)</f>
        <v>0</v>
      </c>
      <c r="I62" s="58">
        <f>IF('Для розрахунків'!J62&lt;0,"(",'Для розрахунків'!I62)</f>
        <v>0</v>
      </c>
      <c r="J62" s="59" t="str">
        <f>IF('Для розрахунків'!J62=0,"-",ABS('Для розрахунків'!J62))</f>
        <v>-</v>
      </c>
      <c r="K62" s="60">
        <f>IF('Для розрахунків'!J62&lt;0,")",'Для розрахунків'!K62)</f>
        <v>0</v>
      </c>
      <c r="L62" s="58">
        <f>IF('Для розрахунків'!M62&lt;0,"(",'Для розрахунків'!L62)</f>
        <v>0</v>
      </c>
      <c r="M62" s="59" t="str">
        <f>IF('Для розрахунків'!M62=0,"-",ABS('Для розрахунків'!M62))</f>
        <v>-</v>
      </c>
      <c r="N62" s="60">
        <f>IF('Для розрахунків'!M62&lt;0,")",'Для розрахунків'!N62)</f>
        <v>0</v>
      </c>
      <c r="O62" s="58">
        <f>IF('Для розрахунків'!P62&lt;0,"(",'Для розрахунків'!O62)</f>
        <v>0</v>
      </c>
      <c r="P62" s="59" t="str">
        <f>IF('Для розрахунків'!P62=0,"-",ABS('Для розрахунків'!P62))</f>
        <v>-</v>
      </c>
      <c r="Q62" s="60">
        <f>IF('Для розрахунків'!P62&lt;0,")",'Для розрахунків'!Q62)</f>
        <v>0</v>
      </c>
      <c r="R62" s="58">
        <f>IF('Для розрахунків'!S62&lt;0,"(",'Для розрахунків'!R62)</f>
        <v>0</v>
      </c>
      <c r="S62" s="59" t="str">
        <f>IF('Для розрахунків'!S62=0,"-",ABS('Для розрахунків'!S62))</f>
        <v>-</v>
      </c>
      <c r="T62" s="60">
        <f>IF('Для розрахунків'!S62&lt;0,")",'Для розрахунків'!T62)</f>
        <v>0</v>
      </c>
      <c r="U62" s="58">
        <f>IF('Для розрахунків'!V62&lt;0,"(",'Для розрахунків'!U62)</f>
        <v>0</v>
      </c>
      <c r="V62" s="59" t="str">
        <f>IF('Для розрахунків'!V62=0,"-",ABS('Для розрахунків'!V62))</f>
        <v>-</v>
      </c>
      <c r="W62" s="60">
        <f>IF('Для розрахунків'!V62&lt;0,")",'Для розрахунків'!W62)</f>
        <v>0</v>
      </c>
      <c r="X62" s="58">
        <f>IF('Для розрахунків'!Y62&lt;0,"(",'Для розрахунків'!X62)</f>
        <v>0</v>
      </c>
      <c r="Y62" s="59" t="str">
        <f>IF('Для розрахунків'!Y62=0,"-",ABS('Для розрахунків'!Y62))</f>
        <v>-</v>
      </c>
      <c r="Z62" s="60">
        <f>IF('Для розрахунків'!Y62&lt;0,")",'Для розрахунків'!Z62)</f>
        <v>0</v>
      </c>
      <c r="AA62" s="58">
        <f>IF('Для розрахунків'!AB62&lt;0,"(",'Для розрахунків'!AA62)</f>
        <v>0</v>
      </c>
      <c r="AB62" s="59" t="str">
        <f>IF('Для розрахунків'!AB62=0,"-",ABS('Для розрахунків'!AB62))</f>
        <v>-</v>
      </c>
      <c r="AC62" s="60">
        <f>IF('Для розрахунків'!AB62&lt;0,")",'Для розрахунків'!AC62)</f>
        <v>0</v>
      </c>
      <c r="AD62" s="58">
        <f>IF('Для розрахунків'!AE62&lt;0,"(",'Для розрахунків'!AD62)</f>
        <v>0</v>
      </c>
      <c r="AE62" s="59" t="str">
        <f>IF('Для розрахунків'!AE62=0,"-",ABS('Для розрахунків'!AE62))</f>
        <v>-</v>
      </c>
      <c r="AF62" s="60">
        <f>IF('Для розрахунків'!AE62&lt;0,")",'Для розрахунків'!AF62)</f>
        <v>0</v>
      </c>
      <c r="AG62" s="58">
        <f>IF('Для розрахунків'!AH62&lt;0,"(",'Для розрахунків'!AG62)</f>
        <v>0</v>
      </c>
      <c r="AH62" s="59" t="str">
        <f>IF('Для розрахунків'!AH62=0,"-",ABS('Для розрахунків'!AH62))</f>
        <v>-</v>
      </c>
      <c r="AI62" s="60">
        <f>IF('Для розрахунків'!AH62&lt;0,")",'Для розрахунків'!AI62)</f>
        <v>0</v>
      </c>
      <c r="AJ62" s="58">
        <f>IF('Для розрахунків'!AK62&lt;0,"(",'Для розрахунків'!AJ62)</f>
        <v>0</v>
      </c>
      <c r="AK62" s="59" t="str">
        <f>IF('Для розрахунків'!AK62=0,"-",ABS('Для розрахунків'!AK62))</f>
        <v>-</v>
      </c>
      <c r="AL62" s="60">
        <f>IF('Для розрахунків'!AK62&lt;0,")",'Для розрахунків'!AL62)</f>
        <v>0</v>
      </c>
      <c r="AM62" s="58">
        <f>IF('Для розрахунків'!AN62&lt;0,"(",'Для розрахунків'!AM62)</f>
        <v>0</v>
      </c>
      <c r="AN62" s="59" t="str">
        <f>IF('Для розрахунків'!AN62=0,"-",ABS('Для розрахунків'!AN62))</f>
        <v>-</v>
      </c>
      <c r="AO62" s="60">
        <f>IF('Для розрахунків'!AN62&lt;0,")",'Для розрахунків'!AO62)</f>
        <v>0</v>
      </c>
      <c r="AP62" s="58">
        <f>IF('Для розрахунків'!AQ62&lt;0,"(",'Для розрахунків'!AP62)</f>
        <v>0</v>
      </c>
      <c r="AQ62" s="59" t="str">
        <f>IF('Для розрахунків'!AQ62=0,"-",ABS('Для розрахунків'!AQ62))</f>
        <v>-</v>
      </c>
      <c r="AR62" s="60">
        <f>IF('Для розрахунків'!AQ62&lt;0,")",'Для розрахунків'!AR62)</f>
        <v>0</v>
      </c>
      <c r="AS62" s="58">
        <f>IF('Для розрахунків'!AT62&lt;0,"(",'Для розрахунків'!AS62)</f>
        <v>0</v>
      </c>
      <c r="AT62" s="59" t="str">
        <f>IF('Для розрахунків'!AT62=0,"-",ABS('Для розрахунків'!AT62))</f>
        <v>-</v>
      </c>
      <c r="AU62" s="60">
        <f>IF('Для розрахунків'!AT62&lt;0,")",'Для розрахунків'!AU62)</f>
        <v>0</v>
      </c>
      <c r="AV62" s="58">
        <f>IF('Для розрахунків'!AW62&lt;0,"(",'Для розрахунків'!AV62)</f>
        <v>0</v>
      </c>
      <c r="AW62" s="59" t="str">
        <f>IF('Для розрахунків'!AW62=0,"-",ABS('Для розрахунків'!AW62))</f>
        <v>-</v>
      </c>
      <c r="AX62" s="123">
        <f>IF('Для розрахунків'!AW62&lt;0,")",'Для розрахунків'!AX62)</f>
        <v>0</v>
      </c>
    </row>
    <row r="63" spans="1:50" ht="12.75">
      <c r="A63" s="122" t="s">
        <v>82</v>
      </c>
      <c r="B63" s="6" t="s">
        <v>83</v>
      </c>
      <c r="C63" s="373" t="str">
        <f>IF('Для розрахунків'!C63:E63=0,"-",'Для розрахунків'!C63:E63)</f>
        <v>-</v>
      </c>
      <c r="D63" s="374"/>
      <c r="E63" s="375"/>
      <c r="F63" s="373" t="str">
        <f>IF('Для розрахунків'!F63:H63=0,"-",'Для розрахунків'!F63:H63)</f>
        <v>-</v>
      </c>
      <c r="G63" s="374"/>
      <c r="H63" s="375"/>
      <c r="I63" s="373" t="str">
        <f>IF('Для розрахунків'!I63:K63=0,"-",'Для розрахунків'!I63:K63)</f>
        <v>-</v>
      </c>
      <c r="J63" s="374"/>
      <c r="K63" s="375"/>
      <c r="L63" s="373" t="str">
        <f>IF('Для розрахунків'!L63:N63=0,"-",'Для розрахунків'!L63:N63)</f>
        <v>-</v>
      </c>
      <c r="M63" s="374"/>
      <c r="N63" s="375"/>
      <c r="O63" s="373" t="str">
        <f>IF('Для розрахунків'!O63:Q63=0,"-",'Для розрахунків'!O63:Q63)</f>
        <v>-</v>
      </c>
      <c r="P63" s="374"/>
      <c r="Q63" s="375"/>
      <c r="R63" s="373" t="str">
        <f>IF('Для розрахунків'!R63:T63=0,"-",'Для розрахунків'!R63:T63)</f>
        <v>-</v>
      </c>
      <c r="S63" s="374"/>
      <c r="T63" s="375"/>
      <c r="U63" s="373" t="str">
        <f>IF('Для розрахунків'!U63:W63=0,"-",'Для розрахунків'!U63:W63)</f>
        <v>-</v>
      </c>
      <c r="V63" s="374"/>
      <c r="W63" s="375"/>
      <c r="X63" s="373" t="str">
        <f>IF('Для розрахунків'!X63:Z63=0,"-",'Для розрахунків'!X63:Z63)</f>
        <v>-</v>
      </c>
      <c r="Y63" s="374"/>
      <c r="Z63" s="375"/>
      <c r="AA63" s="373" t="str">
        <f>IF('Для розрахунків'!AA63:AC63=0,"-",'Для розрахунків'!AA63:AC63)</f>
        <v>-</v>
      </c>
      <c r="AB63" s="374"/>
      <c r="AC63" s="375"/>
      <c r="AD63" s="373" t="str">
        <f>IF('Для розрахунків'!AD63:AF63=0,"-",'Для розрахунків'!AD63:AF63)</f>
        <v>-</v>
      </c>
      <c r="AE63" s="374"/>
      <c r="AF63" s="375"/>
      <c r="AG63" s="373" t="str">
        <f>IF('Для розрахунків'!AG63:AI63=0,"-",'Для розрахунків'!AG63:AI63)</f>
        <v>-</v>
      </c>
      <c r="AH63" s="374"/>
      <c r="AI63" s="375"/>
      <c r="AJ63" s="373" t="str">
        <f>IF('Для розрахунків'!AJ63:AL63=0,"-",'Для розрахунків'!AJ63:AL63)</f>
        <v>-</v>
      </c>
      <c r="AK63" s="374"/>
      <c r="AL63" s="375"/>
      <c r="AM63" s="373" t="str">
        <f>IF('Для розрахунків'!AM63:AO63=0,"-",'Для розрахунків'!AM63:AO63)</f>
        <v>-</v>
      </c>
      <c r="AN63" s="374"/>
      <c r="AO63" s="375"/>
      <c r="AP63" s="373" t="str">
        <f>IF('Для розрахунків'!AP63:AR63=0,"-",'Для розрахунків'!AP63:AR63)</f>
        <v>-</v>
      </c>
      <c r="AQ63" s="374"/>
      <c r="AR63" s="375"/>
      <c r="AS63" s="373" t="str">
        <f>IF('Для розрахунків'!AS63:AU63=0,"-",'Для розрахунків'!AS63:AU63)</f>
        <v>-</v>
      </c>
      <c r="AT63" s="374"/>
      <c r="AU63" s="375"/>
      <c r="AV63" s="373" t="str">
        <f>IF('Для розрахунків'!AV63:AX63=0,"-",'Для розрахунків'!AV63:AX63)</f>
        <v>-</v>
      </c>
      <c r="AW63" s="374"/>
      <c r="AX63" s="376"/>
    </row>
    <row r="64" spans="1:50" ht="22.5">
      <c r="A64" s="134" t="str">
        <f>'Для розрахунків'!A64</f>
        <v>з них:
</v>
      </c>
      <c r="B64" s="6" t="s">
        <v>85</v>
      </c>
      <c r="C64" s="312" t="str">
        <f>IF('Для розрахунків'!C64:E64=0,"-",'Для розрахунків'!C64:E64)</f>
        <v>-</v>
      </c>
      <c r="D64" s="313"/>
      <c r="E64" s="314"/>
      <c r="F64" s="312" t="str">
        <f>IF('Для розрахунків'!F64:H64=0,"-",'Для розрахунків'!F64:H64)</f>
        <v>-</v>
      </c>
      <c r="G64" s="313"/>
      <c r="H64" s="314"/>
      <c r="I64" s="312" t="str">
        <f>IF('Для розрахунків'!I64:K64=0,"-",'Для розрахунків'!I64:K64)</f>
        <v>-</v>
      </c>
      <c r="J64" s="313"/>
      <c r="K64" s="314"/>
      <c r="L64" s="312" t="str">
        <f>IF('Для розрахунків'!L64:N64=0,"-",'Для розрахунків'!L64:N64)</f>
        <v>-</v>
      </c>
      <c r="M64" s="313"/>
      <c r="N64" s="314"/>
      <c r="O64" s="312" t="str">
        <f>IF('Для розрахунків'!O64:Q64=0,"-",'Для розрахунків'!O64:Q64)</f>
        <v>-</v>
      </c>
      <c r="P64" s="313"/>
      <c r="Q64" s="314"/>
      <c r="R64" s="312" t="str">
        <f>IF('Для розрахунків'!R64:T64=0,"-",'Для розрахунків'!R64:T64)</f>
        <v>-</v>
      </c>
      <c r="S64" s="313"/>
      <c r="T64" s="314"/>
      <c r="U64" s="312" t="str">
        <f>IF('Для розрахунків'!U64:W64=0,"-",'Для розрахунків'!U64:W64)</f>
        <v>-</v>
      </c>
      <c r="V64" s="313"/>
      <c r="W64" s="314"/>
      <c r="X64" s="312" t="str">
        <f>IF('Для розрахунків'!X64:Z64=0,"-",'Для розрахунків'!X64:Z64)</f>
        <v>-</v>
      </c>
      <c r="Y64" s="313"/>
      <c r="Z64" s="314"/>
      <c r="AA64" s="312" t="str">
        <f>IF('Для розрахунків'!AA64:AC64=0,"-",'Для розрахунків'!AA64:AC64)</f>
        <v>-</v>
      </c>
      <c r="AB64" s="313"/>
      <c r="AC64" s="314"/>
      <c r="AD64" s="312" t="str">
        <f>IF('Для розрахунків'!AD64:AF64=0,"-",'Для розрахунків'!AD64:AF64)</f>
        <v>-</v>
      </c>
      <c r="AE64" s="313"/>
      <c r="AF64" s="314"/>
      <c r="AG64" s="312" t="str">
        <f>IF('Для розрахунків'!AG64:AI64=0,"-",'Для розрахунків'!AG64:AI64)</f>
        <v>-</v>
      </c>
      <c r="AH64" s="313"/>
      <c r="AI64" s="314"/>
      <c r="AJ64" s="312" t="str">
        <f>IF('Для розрахунків'!AJ64:AL64=0,"-",'Для розрахунків'!AJ64:AL64)</f>
        <v>-</v>
      </c>
      <c r="AK64" s="313"/>
      <c r="AL64" s="314"/>
      <c r="AM64" s="312" t="str">
        <f>IF('Для розрахунків'!AM64:AO64=0,"-",'Для розрахунків'!AM64:AO64)</f>
        <v>-</v>
      </c>
      <c r="AN64" s="313"/>
      <c r="AO64" s="314"/>
      <c r="AP64" s="312" t="str">
        <f>IF('Для розрахунків'!AP64:AR64=0,"-",'Для розрахунків'!AP64:AR64)</f>
        <v>-</v>
      </c>
      <c r="AQ64" s="313"/>
      <c r="AR64" s="314"/>
      <c r="AS64" s="312" t="str">
        <f>IF('Для розрахунків'!AS64:AU64=0,"-",'Для розрахунків'!AS64:AU64)</f>
        <v>-</v>
      </c>
      <c r="AT64" s="313"/>
      <c r="AU64" s="314"/>
      <c r="AV64" s="312" t="str">
        <f>IF('Для розрахунків'!AV64:AX64=0,"-",'Для розрахунків'!AV64:AX64)</f>
        <v>-</v>
      </c>
      <c r="AW64" s="313"/>
      <c r="AX64" s="315"/>
    </row>
    <row r="65" spans="1:50" ht="12.75">
      <c r="A65" s="127">
        <f>'Для розрахунків'!A65</f>
        <v>0</v>
      </c>
      <c r="B65" s="6" t="s">
        <v>86</v>
      </c>
      <c r="C65" s="312" t="str">
        <f>IF('Для розрахунків'!C65:E65=0,"-",'Для розрахунків'!C65:E65)</f>
        <v>-</v>
      </c>
      <c r="D65" s="313"/>
      <c r="E65" s="314"/>
      <c r="F65" s="312" t="str">
        <f>IF('Для розрахунків'!F65:H65=0,"-",'Для розрахунків'!F65:H65)</f>
        <v>-</v>
      </c>
      <c r="G65" s="313"/>
      <c r="H65" s="314"/>
      <c r="I65" s="312" t="str">
        <f>IF('Для розрахунків'!I65:K65=0,"-",'Для розрахунків'!I65:K65)</f>
        <v>-</v>
      </c>
      <c r="J65" s="313"/>
      <c r="K65" s="314"/>
      <c r="L65" s="312" t="str">
        <f>IF('Для розрахунків'!L65:N65=0,"-",'Для розрахунків'!L65:N65)</f>
        <v>-</v>
      </c>
      <c r="M65" s="313"/>
      <c r="N65" s="314"/>
      <c r="O65" s="312" t="str">
        <f>IF('Для розрахунків'!O65:Q65=0,"-",'Для розрахунків'!O65:Q65)</f>
        <v>-</v>
      </c>
      <c r="P65" s="313"/>
      <c r="Q65" s="314"/>
      <c r="R65" s="312" t="str">
        <f>IF('Для розрахунків'!R65:T65=0,"-",'Для розрахунків'!R65:T65)</f>
        <v>-</v>
      </c>
      <c r="S65" s="313"/>
      <c r="T65" s="314"/>
      <c r="U65" s="312" t="str">
        <f>IF('Для розрахунків'!U65:W65=0,"-",'Для розрахунків'!U65:W65)</f>
        <v>-</v>
      </c>
      <c r="V65" s="313"/>
      <c r="W65" s="314"/>
      <c r="X65" s="312" t="str">
        <f>IF('Для розрахунків'!X65:Z65=0,"-",'Для розрахунків'!X65:Z65)</f>
        <v>-</v>
      </c>
      <c r="Y65" s="313"/>
      <c r="Z65" s="314"/>
      <c r="AA65" s="312" t="str">
        <f>IF('Для розрахунків'!AA65:AC65=0,"-",'Для розрахунків'!AA65:AC65)</f>
        <v>-</v>
      </c>
      <c r="AB65" s="313"/>
      <c r="AC65" s="314"/>
      <c r="AD65" s="312" t="str">
        <f>IF('Для розрахунків'!AD65:AF65=0,"-",'Для розрахунків'!AD65:AF65)</f>
        <v>-</v>
      </c>
      <c r="AE65" s="313"/>
      <c r="AF65" s="314"/>
      <c r="AG65" s="312" t="str">
        <f>IF('Для розрахунків'!AG65:AI65=0,"-",'Для розрахунків'!AG65:AI65)</f>
        <v>-</v>
      </c>
      <c r="AH65" s="313"/>
      <c r="AI65" s="314"/>
      <c r="AJ65" s="312" t="str">
        <f>IF('Для розрахунків'!AJ65:AL65=0,"-",'Для розрахунків'!AJ65:AL65)</f>
        <v>-</v>
      </c>
      <c r="AK65" s="313"/>
      <c r="AL65" s="314"/>
      <c r="AM65" s="312" t="str">
        <f>IF('Для розрахунків'!AM65:AO65=0,"-",'Для розрахунків'!AM65:AO65)</f>
        <v>-</v>
      </c>
      <c r="AN65" s="313"/>
      <c r="AO65" s="314"/>
      <c r="AP65" s="312" t="str">
        <f>IF('Для розрахунків'!AP65:AR65=0,"-",'Для розрахунків'!AP65:AR65)</f>
        <v>-</v>
      </c>
      <c r="AQ65" s="313"/>
      <c r="AR65" s="314"/>
      <c r="AS65" s="312" t="str">
        <f>IF('Для розрахунків'!AS65:AU65=0,"-",'Для розрахунків'!AS65:AU65)</f>
        <v>-</v>
      </c>
      <c r="AT65" s="313"/>
      <c r="AU65" s="314"/>
      <c r="AV65" s="312" t="str">
        <f>IF('Для розрахунків'!AV65:AX65=0,"-",'Для розрахунків'!AV65:AX65)</f>
        <v>-</v>
      </c>
      <c r="AW65" s="313"/>
      <c r="AX65" s="315"/>
    </row>
    <row r="66" spans="1:50" ht="12.75">
      <c r="A66" s="127">
        <f>'Для розрахунків'!A66</f>
        <v>0</v>
      </c>
      <c r="B66" s="6" t="s">
        <v>87</v>
      </c>
      <c r="C66" s="312" t="str">
        <f>IF('Для розрахунків'!C66:E66=0,"-",'Для розрахунків'!C66:E66)</f>
        <v>-</v>
      </c>
      <c r="D66" s="313"/>
      <c r="E66" s="314"/>
      <c r="F66" s="312" t="str">
        <f>IF('Для розрахунків'!F66:H66=0,"-",'Для розрахунків'!F66:H66)</f>
        <v>-</v>
      </c>
      <c r="G66" s="313"/>
      <c r="H66" s="314"/>
      <c r="I66" s="312" t="str">
        <f>IF('Для розрахунків'!I66:K66=0,"-",'Для розрахунків'!I66:K66)</f>
        <v>-</v>
      </c>
      <c r="J66" s="313"/>
      <c r="K66" s="314"/>
      <c r="L66" s="312" t="str">
        <f>IF('Для розрахунків'!L66:N66=0,"-",'Для розрахунків'!L66:N66)</f>
        <v>-</v>
      </c>
      <c r="M66" s="313"/>
      <c r="N66" s="314"/>
      <c r="O66" s="312" t="str">
        <f>IF('Для розрахунків'!O66:Q66=0,"-",'Для розрахунків'!O66:Q66)</f>
        <v>-</v>
      </c>
      <c r="P66" s="313"/>
      <c r="Q66" s="314"/>
      <c r="R66" s="312" t="str">
        <f>IF('Для розрахунків'!R66:T66=0,"-",'Для розрахунків'!R66:T66)</f>
        <v>-</v>
      </c>
      <c r="S66" s="313"/>
      <c r="T66" s="314"/>
      <c r="U66" s="312" t="str">
        <f>IF('Для розрахунків'!U66:W66=0,"-",'Для розрахунків'!U66:W66)</f>
        <v>-</v>
      </c>
      <c r="V66" s="313"/>
      <c r="W66" s="314"/>
      <c r="X66" s="312" t="str">
        <f>IF('Для розрахунків'!X66:Z66=0,"-",'Для розрахунків'!X66:Z66)</f>
        <v>-</v>
      </c>
      <c r="Y66" s="313"/>
      <c r="Z66" s="314"/>
      <c r="AA66" s="312" t="str">
        <f>IF('Для розрахунків'!AA66:AC66=0,"-",'Для розрахунків'!AA66:AC66)</f>
        <v>-</v>
      </c>
      <c r="AB66" s="313"/>
      <c r="AC66" s="314"/>
      <c r="AD66" s="312" t="str">
        <f>IF('Для розрахунків'!AD66:AF66=0,"-",'Для розрахунків'!AD66:AF66)</f>
        <v>-</v>
      </c>
      <c r="AE66" s="313"/>
      <c r="AF66" s="314"/>
      <c r="AG66" s="312" t="str">
        <f>IF('Для розрахунків'!AG66:AI66=0,"-",'Для розрахунків'!AG66:AI66)</f>
        <v>-</v>
      </c>
      <c r="AH66" s="313"/>
      <c r="AI66" s="314"/>
      <c r="AJ66" s="312" t="str">
        <f>IF('Для розрахунків'!AJ66:AL66=0,"-",'Для розрахунків'!AJ66:AL66)</f>
        <v>-</v>
      </c>
      <c r="AK66" s="313"/>
      <c r="AL66" s="314"/>
      <c r="AM66" s="312" t="str">
        <f>IF('Для розрахунків'!AM66:AO66=0,"-",'Для розрахунків'!AM66:AO66)</f>
        <v>-</v>
      </c>
      <c r="AN66" s="313"/>
      <c r="AO66" s="314"/>
      <c r="AP66" s="312" t="str">
        <f>IF('Для розрахунків'!AP66:AR66=0,"-",'Для розрахунків'!AP66:AR66)</f>
        <v>-</v>
      </c>
      <c r="AQ66" s="313"/>
      <c r="AR66" s="314"/>
      <c r="AS66" s="312" t="str">
        <f>IF('Для розрахунків'!AS66:AU66=0,"-",'Для розрахунків'!AS66:AU66)</f>
        <v>-</v>
      </c>
      <c r="AT66" s="313"/>
      <c r="AU66" s="314"/>
      <c r="AV66" s="312" t="str">
        <f>IF('Для розрахунків'!AV66:AX66=0,"-",'Для розрахунків'!AV66:AX66)</f>
        <v>-</v>
      </c>
      <c r="AW66" s="313"/>
      <c r="AX66" s="315"/>
    </row>
    <row r="67" spans="1:50" ht="12.75">
      <c r="A67" s="127">
        <f>'Для розрахунків'!A67</f>
        <v>0</v>
      </c>
      <c r="B67" s="6" t="s">
        <v>88</v>
      </c>
      <c r="C67" s="312" t="str">
        <f>IF('Для розрахунків'!C67:E67=0,"-",'Для розрахунків'!C67:E67)</f>
        <v>-</v>
      </c>
      <c r="D67" s="313"/>
      <c r="E67" s="314"/>
      <c r="F67" s="312" t="str">
        <f>IF('Для розрахунків'!F67:H67=0,"-",'Для розрахунків'!F67:H67)</f>
        <v>-</v>
      </c>
      <c r="G67" s="313"/>
      <c r="H67" s="314"/>
      <c r="I67" s="312" t="str">
        <f>IF('Для розрахунків'!I67:K67=0,"-",'Для розрахунків'!I67:K67)</f>
        <v>-</v>
      </c>
      <c r="J67" s="313"/>
      <c r="K67" s="314"/>
      <c r="L67" s="312" t="str">
        <f>IF('Для розрахунків'!L67:N67=0,"-",'Для розрахунків'!L67:N67)</f>
        <v>-</v>
      </c>
      <c r="M67" s="313"/>
      <c r="N67" s="314"/>
      <c r="O67" s="312" t="str">
        <f>IF('Для розрахунків'!O67:Q67=0,"-",'Для розрахунків'!O67:Q67)</f>
        <v>-</v>
      </c>
      <c r="P67" s="313"/>
      <c r="Q67" s="314"/>
      <c r="R67" s="312" t="str">
        <f>IF('Для розрахунків'!R67:T67=0,"-",'Для розрахунків'!R67:T67)</f>
        <v>-</v>
      </c>
      <c r="S67" s="313"/>
      <c r="T67" s="314"/>
      <c r="U67" s="312" t="str">
        <f>IF('Для розрахунків'!U67:W67=0,"-",'Для розрахунків'!U67:W67)</f>
        <v>-</v>
      </c>
      <c r="V67" s="313"/>
      <c r="W67" s="314"/>
      <c r="X67" s="312" t="str">
        <f>IF('Для розрахунків'!X67:Z67=0,"-",'Для розрахунків'!X67:Z67)</f>
        <v>-</v>
      </c>
      <c r="Y67" s="313"/>
      <c r="Z67" s="314"/>
      <c r="AA67" s="312" t="str">
        <f>IF('Для розрахунків'!AA67:AC67=0,"-",'Для розрахунків'!AA67:AC67)</f>
        <v>-</v>
      </c>
      <c r="AB67" s="313"/>
      <c r="AC67" s="314"/>
      <c r="AD67" s="312" t="str">
        <f>IF('Для розрахунків'!AD67:AF67=0,"-",'Для розрахунків'!AD67:AF67)</f>
        <v>-</v>
      </c>
      <c r="AE67" s="313"/>
      <c r="AF67" s="314"/>
      <c r="AG67" s="312" t="str">
        <f>IF('Для розрахунків'!AG67:AI67=0,"-",'Для розрахунків'!AG67:AI67)</f>
        <v>-</v>
      </c>
      <c r="AH67" s="313"/>
      <c r="AI67" s="314"/>
      <c r="AJ67" s="312" t="str">
        <f>IF('Для розрахунків'!AJ67:AL67=0,"-",'Для розрахунків'!AJ67:AL67)</f>
        <v>-</v>
      </c>
      <c r="AK67" s="313"/>
      <c r="AL67" s="314"/>
      <c r="AM67" s="312" t="str">
        <f>IF('Для розрахунків'!AM67:AO67=0,"-",'Для розрахунків'!AM67:AO67)</f>
        <v>-</v>
      </c>
      <c r="AN67" s="313"/>
      <c r="AO67" s="314"/>
      <c r="AP67" s="312" t="str">
        <f>IF('Для розрахунків'!AP67:AR67=0,"-",'Для розрахунків'!AP67:AR67)</f>
        <v>-</v>
      </c>
      <c r="AQ67" s="313"/>
      <c r="AR67" s="314"/>
      <c r="AS67" s="312" t="str">
        <f>IF('Для розрахунків'!AS67:AU67=0,"-",'Для розрахунків'!AS67:AU67)</f>
        <v>-</v>
      </c>
      <c r="AT67" s="313"/>
      <c r="AU67" s="314"/>
      <c r="AV67" s="312" t="str">
        <f>IF('Для розрахунків'!AV67:AX67=0,"-",'Для розрахунків'!AV67:AX67)</f>
        <v>-</v>
      </c>
      <c r="AW67" s="313"/>
      <c r="AX67" s="315"/>
    </row>
    <row r="68" spans="1:50" ht="12.75">
      <c r="A68" s="127">
        <f>'Для розрахунків'!A68</f>
        <v>0</v>
      </c>
      <c r="B68" s="6" t="s">
        <v>89</v>
      </c>
      <c r="C68" s="312" t="str">
        <f>IF('Для розрахунків'!C68:E68=0,"-",'Для розрахунків'!C68:E68)</f>
        <v>-</v>
      </c>
      <c r="D68" s="313"/>
      <c r="E68" s="314"/>
      <c r="F68" s="312" t="str">
        <f>IF('Для розрахунків'!F68:H68=0,"-",'Для розрахунків'!F68:H68)</f>
        <v>-</v>
      </c>
      <c r="G68" s="313"/>
      <c r="H68" s="314"/>
      <c r="I68" s="312" t="str">
        <f>IF('Для розрахунків'!I68:K68=0,"-",'Для розрахунків'!I68:K68)</f>
        <v>-</v>
      </c>
      <c r="J68" s="313"/>
      <c r="K68" s="314"/>
      <c r="L68" s="312" t="str">
        <f>IF('Для розрахунків'!L68:N68=0,"-",'Для розрахунків'!L68:N68)</f>
        <v>-</v>
      </c>
      <c r="M68" s="313"/>
      <c r="N68" s="314"/>
      <c r="O68" s="312" t="str">
        <f>IF('Для розрахунків'!O68:Q68=0,"-",'Для розрахунків'!O68:Q68)</f>
        <v>-</v>
      </c>
      <c r="P68" s="313"/>
      <c r="Q68" s="314"/>
      <c r="R68" s="312" t="str">
        <f>IF('Для розрахунків'!R68:T68=0,"-",'Для розрахунків'!R68:T68)</f>
        <v>-</v>
      </c>
      <c r="S68" s="313"/>
      <c r="T68" s="314"/>
      <c r="U68" s="312" t="str">
        <f>IF('Для розрахунків'!U68:W68=0,"-",'Для розрахунків'!U68:W68)</f>
        <v>-</v>
      </c>
      <c r="V68" s="313"/>
      <c r="W68" s="314"/>
      <c r="X68" s="312" t="str">
        <f>IF('Для розрахунків'!X68:Z68=0,"-",'Для розрахунків'!X68:Z68)</f>
        <v>-</v>
      </c>
      <c r="Y68" s="313"/>
      <c r="Z68" s="314"/>
      <c r="AA68" s="312" t="str">
        <f>IF('Для розрахунків'!AA68:AC68=0,"-",'Для розрахунків'!AA68:AC68)</f>
        <v>-</v>
      </c>
      <c r="AB68" s="313"/>
      <c r="AC68" s="314"/>
      <c r="AD68" s="312" t="str">
        <f>IF('Для розрахунків'!AD68:AF68=0,"-",'Для розрахунків'!AD68:AF68)</f>
        <v>-</v>
      </c>
      <c r="AE68" s="313"/>
      <c r="AF68" s="314"/>
      <c r="AG68" s="312" t="str">
        <f>IF('Для розрахунків'!AG68:AI68=0,"-",'Для розрахунків'!AG68:AI68)</f>
        <v>-</v>
      </c>
      <c r="AH68" s="313"/>
      <c r="AI68" s="314"/>
      <c r="AJ68" s="312" t="str">
        <f>IF('Для розрахунків'!AJ68:AL68=0,"-",'Для розрахунків'!AJ68:AL68)</f>
        <v>-</v>
      </c>
      <c r="AK68" s="313"/>
      <c r="AL68" s="314"/>
      <c r="AM68" s="312" t="str">
        <f>IF('Для розрахунків'!AM68:AO68=0,"-",'Для розрахунків'!AM68:AO68)</f>
        <v>-</v>
      </c>
      <c r="AN68" s="313"/>
      <c r="AO68" s="314"/>
      <c r="AP68" s="312" t="str">
        <f>IF('Для розрахунків'!AP68:AR68=0,"-",'Для розрахунків'!AP68:AR68)</f>
        <v>-</v>
      </c>
      <c r="AQ68" s="313"/>
      <c r="AR68" s="314"/>
      <c r="AS68" s="312" t="str">
        <f>IF('Для розрахунків'!AS68:AU68=0,"-",'Для розрахунків'!AS68:AU68)</f>
        <v>-</v>
      </c>
      <c r="AT68" s="313"/>
      <c r="AU68" s="314"/>
      <c r="AV68" s="312" t="str">
        <f>IF('Для розрахунків'!AV68:AX68=0,"-",'Для розрахунків'!AV68:AX68)</f>
        <v>-</v>
      </c>
      <c r="AW68" s="313"/>
      <c r="AX68" s="315"/>
    </row>
    <row r="69" spans="1:50" ht="12" customHeight="1">
      <c r="A69" s="122" t="s">
        <v>90</v>
      </c>
      <c r="B69" s="6" t="s">
        <v>91</v>
      </c>
      <c r="C69" s="373" t="str">
        <f>IF('Для розрахунків'!C69:E69=0,"-",'Для розрахунків'!C69:E69)</f>
        <v>х</v>
      </c>
      <c r="D69" s="374"/>
      <c r="E69" s="375"/>
      <c r="F69" s="373" t="str">
        <f>IF('Для розрахунків'!F69:H69=0,"-",'Для розрахунків'!F69:H69)</f>
        <v>х</v>
      </c>
      <c r="G69" s="374"/>
      <c r="H69" s="375"/>
      <c r="I69" s="373" t="str">
        <f>IF('Для розрахунків'!I69:K69=0,"-",'Для розрахунків'!I69:K69)</f>
        <v>х</v>
      </c>
      <c r="J69" s="374"/>
      <c r="K69" s="375"/>
      <c r="L69" s="373" t="str">
        <f>IF('Для розрахунків'!L69:N69=0,"-",'Для розрахунків'!L69:N69)</f>
        <v>х</v>
      </c>
      <c r="M69" s="374"/>
      <c r="N69" s="375"/>
      <c r="O69" s="373" t="str">
        <f>IF('Для розрахунків'!O69:Q69=0,"-",'Для розрахунків'!O69:Q69)</f>
        <v>х</v>
      </c>
      <c r="P69" s="374"/>
      <c r="Q69" s="375"/>
      <c r="R69" s="373" t="str">
        <f>IF('Для розрахунків'!R69:T69=0,"-",'Для розрахунків'!R69:T69)</f>
        <v>х</v>
      </c>
      <c r="S69" s="374"/>
      <c r="T69" s="375"/>
      <c r="U69" s="373" t="str">
        <f>IF('Для розрахунків'!U69:W69=0,"-",'Для розрахунків'!U69:W69)</f>
        <v>х</v>
      </c>
      <c r="V69" s="374"/>
      <c r="W69" s="375"/>
      <c r="X69" s="373" t="str">
        <f>IF('Для розрахунків'!X69:Z69=0,"-",'Для розрахунків'!X69:Z69)</f>
        <v>х</v>
      </c>
      <c r="Y69" s="374"/>
      <c r="Z69" s="375"/>
      <c r="AA69" s="373" t="str">
        <f>IF('Для розрахунків'!AA69:AC69=0,"-",'Для розрахунків'!AA69:AC69)</f>
        <v>х</v>
      </c>
      <c r="AB69" s="374"/>
      <c r="AC69" s="375"/>
      <c r="AD69" s="373" t="str">
        <f>IF('Для розрахунків'!AD69:AF69=0,"-",'Для розрахунків'!AD69:AF69)</f>
        <v>х</v>
      </c>
      <c r="AE69" s="374"/>
      <c r="AF69" s="375"/>
      <c r="AG69" s="373" t="str">
        <f>IF('Для розрахунків'!AG69:AI69=0,"-",'Для розрахунків'!AG69:AI69)</f>
        <v>х</v>
      </c>
      <c r="AH69" s="374"/>
      <c r="AI69" s="375"/>
      <c r="AJ69" s="373" t="str">
        <f>IF('Для розрахунків'!AJ69:AL69=0,"-",'Для розрахунків'!AJ69:AL69)</f>
        <v>х</v>
      </c>
      <c r="AK69" s="374"/>
      <c r="AL69" s="375"/>
      <c r="AM69" s="373" t="str">
        <f>IF('Для розрахунків'!AM69:AO69=0,"-",'Для розрахунків'!AM69:AO69)</f>
        <v>-</v>
      </c>
      <c r="AN69" s="374"/>
      <c r="AO69" s="375"/>
      <c r="AP69" s="373" t="str">
        <f>IF('Для розрахунків'!AP69:AR69=0,"-",'Для розрахунків'!AP69:AR69)</f>
        <v>-</v>
      </c>
      <c r="AQ69" s="374"/>
      <c r="AR69" s="375"/>
      <c r="AS69" s="373" t="str">
        <f>IF('Для розрахунків'!AS69:AU69=0,"-",'Для розрахунків'!AS69:AU69)</f>
        <v>-</v>
      </c>
      <c r="AT69" s="374"/>
      <c r="AU69" s="375"/>
      <c r="AV69" s="373" t="str">
        <f>IF('Для розрахунків'!AV69:AX69=0,"-",'Для розрахунків'!AV69:AX69)</f>
        <v>-</v>
      </c>
      <c r="AW69" s="374"/>
      <c r="AX69" s="376"/>
    </row>
    <row r="70" spans="1:50" ht="23.25" customHeight="1">
      <c r="A70" s="134" t="str">
        <f>'Для розрахунків'!A70</f>
        <v>з них:
</v>
      </c>
      <c r="B70" s="6" t="s">
        <v>92</v>
      </c>
      <c r="C70" s="312" t="str">
        <f>IF('Для розрахунків'!C70:E70=0,"-",'Для розрахунків'!C70:E70)</f>
        <v>х</v>
      </c>
      <c r="D70" s="313"/>
      <c r="E70" s="314"/>
      <c r="F70" s="312" t="str">
        <f>IF('Для розрахунків'!F70:H70=0,"-",'Для розрахунків'!F70:H70)</f>
        <v>х</v>
      </c>
      <c r="G70" s="313"/>
      <c r="H70" s="314"/>
      <c r="I70" s="312" t="str">
        <f>IF('Для розрахунків'!I70:K70=0,"-",'Для розрахунків'!I70:K70)</f>
        <v>х</v>
      </c>
      <c r="J70" s="313"/>
      <c r="K70" s="314"/>
      <c r="L70" s="312" t="str">
        <f>IF('Для розрахунків'!L70:N70=0,"-",'Для розрахунків'!L70:N70)</f>
        <v>х</v>
      </c>
      <c r="M70" s="313"/>
      <c r="N70" s="314"/>
      <c r="O70" s="312" t="str">
        <f>IF('Для розрахунків'!O70:Q70=0,"-",'Для розрахунків'!O70:Q70)</f>
        <v>х</v>
      </c>
      <c r="P70" s="313"/>
      <c r="Q70" s="314"/>
      <c r="R70" s="312" t="str">
        <f>IF('Для розрахунків'!R70:T70=0,"-",'Для розрахунків'!R70:T70)</f>
        <v>х</v>
      </c>
      <c r="S70" s="313"/>
      <c r="T70" s="314"/>
      <c r="U70" s="312" t="str">
        <f>IF('Для розрахунків'!U70:W70=0,"-",'Для розрахунків'!U70:W70)</f>
        <v>х</v>
      </c>
      <c r="V70" s="313"/>
      <c r="W70" s="314"/>
      <c r="X70" s="312" t="str">
        <f>IF('Для розрахунків'!X70:Z70=0,"-",'Для розрахунків'!X70:Z70)</f>
        <v>х</v>
      </c>
      <c r="Y70" s="313"/>
      <c r="Z70" s="314"/>
      <c r="AA70" s="312" t="str">
        <f>IF('Для розрахунків'!AA70:AC70=0,"-",'Для розрахунків'!AA70:AC70)</f>
        <v>х</v>
      </c>
      <c r="AB70" s="313"/>
      <c r="AC70" s="314"/>
      <c r="AD70" s="312" t="str">
        <f>IF('Для розрахунків'!AD70:AF70=0,"-",'Для розрахунків'!AD70:AF70)</f>
        <v>х</v>
      </c>
      <c r="AE70" s="313"/>
      <c r="AF70" s="314"/>
      <c r="AG70" s="312" t="str">
        <f>IF('Для розрахунків'!AG70:AI70=0,"-",'Для розрахунків'!AG70:AI70)</f>
        <v>х</v>
      </c>
      <c r="AH70" s="313"/>
      <c r="AI70" s="314"/>
      <c r="AJ70" s="312" t="str">
        <f>IF('Для розрахунків'!AJ70:AL70=0,"-",'Для розрахунків'!AJ70:AL70)</f>
        <v>х</v>
      </c>
      <c r="AK70" s="313"/>
      <c r="AL70" s="314"/>
      <c r="AM70" s="312" t="str">
        <f>IF('Для розрахунків'!AM70:AO70=0,"-",'Для розрахунків'!AM70:AO70)</f>
        <v>-</v>
      </c>
      <c r="AN70" s="313"/>
      <c r="AO70" s="314"/>
      <c r="AP70" s="312" t="str">
        <f>IF('Для розрахунків'!AP70:AR70=0,"-",'Для розрахунків'!AP70:AR70)</f>
        <v>-</v>
      </c>
      <c r="AQ70" s="313"/>
      <c r="AR70" s="314"/>
      <c r="AS70" s="312" t="str">
        <f>IF('Для розрахунків'!AS70:AU70=0,"-",'Для розрахунків'!AS70:AU70)</f>
        <v>-</v>
      </c>
      <c r="AT70" s="313"/>
      <c r="AU70" s="314"/>
      <c r="AV70" s="312" t="str">
        <f>IF('Для розрахунків'!AV70:AX70=0,"-",'Для розрахунків'!AV70:AX70)</f>
        <v>-</v>
      </c>
      <c r="AW70" s="313"/>
      <c r="AX70" s="315"/>
    </row>
    <row r="71" spans="1:50" ht="12" customHeight="1">
      <c r="A71" s="127">
        <f>'Для розрахунків'!A71</f>
        <v>0</v>
      </c>
      <c r="B71" s="6" t="s">
        <v>93</v>
      </c>
      <c r="C71" s="312" t="str">
        <f>IF('Для розрахунків'!C71:E71=0,"-",'Для розрахунків'!C71:E71)</f>
        <v>х</v>
      </c>
      <c r="D71" s="313"/>
      <c r="E71" s="314"/>
      <c r="F71" s="312" t="str">
        <f>IF('Для розрахунків'!F71:H71=0,"-",'Для розрахунків'!F71:H71)</f>
        <v>х</v>
      </c>
      <c r="G71" s="313"/>
      <c r="H71" s="314"/>
      <c r="I71" s="312" t="str">
        <f>IF('Для розрахунків'!I71:K71=0,"-",'Для розрахунків'!I71:K71)</f>
        <v>х</v>
      </c>
      <c r="J71" s="313"/>
      <c r="K71" s="314"/>
      <c r="L71" s="312" t="str">
        <f>IF('Для розрахунків'!L71:N71=0,"-",'Для розрахунків'!L71:N71)</f>
        <v>х</v>
      </c>
      <c r="M71" s="313"/>
      <c r="N71" s="314"/>
      <c r="O71" s="312" t="str">
        <f>IF('Для розрахунків'!O71:Q71=0,"-",'Для розрахунків'!O71:Q71)</f>
        <v>х</v>
      </c>
      <c r="P71" s="313"/>
      <c r="Q71" s="314"/>
      <c r="R71" s="312" t="str">
        <f>IF('Для розрахунків'!R71:T71=0,"-",'Для розрахунків'!R71:T71)</f>
        <v>х</v>
      </c>
      <c r="S71" s="313"/>
      <c r="T71" s="314"/>
      <c r="U71" s="312" t="str">
        <f>IF('Для розрахунків'!U71:W71=0,"-",'Для розрахунків'!U71:W71)</f>
        <v>х</v>
      </c>
      <c r="V71" s="313"/>
      <c r="W71" s="314"/>
      <c r="X71" s="312" t="str">
        <f>IF('Для розрахунків'!X71:Z71=0,"-",'Для розрахунків'!X71:Z71)</f>
        <v>х</v>
      </c>
      <c r="Y71" s="313"/>
      <c r="Z71" s="314"/>
      <c r="AA71" s="312" t="str">
        <f>IF('Для розрахунків'!AA71:AC71=0,"-",'Для розрахунків'!AA71:AC71)</f>
        <v>х</v>
      </c>
      <c r="AB71" s="313"/>
      <c r="AC71" s="314"/>
      <c r="AD71" s="312" t="str">
        <f>IF('Для розрахунків'!AD71:AF71=0,"-",'Для розрахунків'!AD71:AF71)</f>
        <v>х</v>
      </c>
      <c r="AE71" s="313"/>
      <c r="AF71" s="314"/>
      <c r="AG71" s="312" t="str">
        <f>IF('Для розрахунків'!AG71:AI71=0,"-",'Для розрахунків'!AG71:AI71)</f>
        <v>х</v>
      </c>
      <c r="AH71" s="313"/>
      <c r="AI71" s="314"/>
      <c r="AJ71" s="312" t="str">
        <f>IF('Для розрахунків'!AJ71:AL71=0,"-",'Для розрахунків'!AJ71:AL71)</f>
        <v>х</v>
      </c>
      <c r="AK71" s="313"/>
      <c r="AL71" s="314"/>
      <c r="AM71" s="312" t="str">
        <f>IF('Для розрахунків'!AM71:AO71=0,"-",'Для розрахунків'!AM71:AO71)</f>
        <v>-</v>
      </c>
      <c r="AN71" s="313"/>
      <c r="AO71" s="314"/>
      <c r="AP71" s="312" t="str">
        <f>IF('Для розрахунків'!AP71:AR71=0,"-",'Для розрахунків'!AP71:AR71)</f>
        <v>-</v>
      </c>
      <c r="AQ71" s="313"/>
      <c r="AR71" s="314"/>
      <c r="AS71" s="312" t="str">
        <f>IF('Для розрахунків'!AS71:AU71=0,"-",'Для розрахунків'!AS71:AU71)</f>
        <v>-</v>
      </c>
      <c r="AT71" s="313"/>
      <c r="AU71" s="314"/>
      <c r="AV71" s="312" t="str">
        <f>IF('Для розрахунків'!AV71:AX71=0,"-",'Для розрахунків'!AV71:AX71)</f>
        <v>-</v>
      </c>
      <c r="AW71" s="313"/>
      <c r="AX71" s="315"/>
    </row>
    <row r="72" spans="1:50" ht="12" customHeight="1">
      <c r="A72" s="127">
        <f>'Для розрахунків'!A72</f>
        <v>0</v>
      </c>
      <c r="B72" s="6" t="s">
        <v>94</v>
      </c>
      <c r="C72" s="312" t="str">
        <f>IF('Для розрахунків'!C72:E72=0,"-",'Для розрахунків'!C72:E72)</f>
        <v>х</v>
      </c>
      <c r="D72" s="313"/>
      <c r="E72" s="314"/>
      <c r="F72" s="312" t="str">
        <f>IF('Для розрахунків'!F72:H72=0,"-",'Для розрахунків'!F72:H72)</f>
        <v>х</v>
      </c>
      <c r="G72" s="313"/>
      <c r="H72" s="314"/>
      <c r="I72" s="312" t="str">
        <f>IF('Для розрахунків'!I72:K72=0,"-",'Для розрахунків'!I72:K72)</f>
        <v>х</v>
      </c>
      <c r="J72" s="313"/>
      <c r="K72" s="314"/>
      <c r="L72" s="312" t="str">
        <f>IF('Для розрахунків'!L72:N72=0,"-",'Для розрахунків'!L72:N72)</f>
        <v>х</v>
      </c>
      <c r="M72" s="313"/>
      <c r="N72" s="314"/>
      <c r="O72" s="312" t="str">
        <f>IF('Для розрахунків'!O72:Q72=0,"-",'Для розрахунків'!O72:Q72)</f>
        <v>х</v>
      </c>
      <c r="P72" s="313"/>
      <c r="Q72" s="314"/>
      <c r="R72" s="312" t="str">
        <f>IF('Для розрахунків'!R72:T72=0,"-",'Для розрахунків'!R72:T72)</f>
        <v>х</v>
      </c>
      <c r="S72" s="313"/>
      <c r="T72" s="314"/>
      <c r="U72" s="312" t="str">
        <f>IF('Для розрахунків'!U72:W72=0,"-",'Для розрахунків'!U72:W72)</f>
        <v>х</v>
      </c>
      <c r="V72" s="313"/>
      <c r="W72" s="314"/>
      <c r="X72" s="312" t="str">
        <f>IF('Для розрахунків'!X72:Z72=0,"-",'Для розрахунків'!X72:Z72)</f>
        <v>х</v>
      </c>
      <c r="Y72" s="313"/>
      <c r="Z72" s="314"/>
      <c r="AA72" s="312" t="str">
        <f>IF('Для розрахунків'!AA72:AC72=0,"-",'Для розрахунків'!AA72:AC72)</f>
        <v>х</v>
      </c>
      <c r="AB72" s="313"/>
      <c r="AC72" s="314"/>
      <c r="AD72" s="312" t="str">
        <f>IF('Для розрахунків'!AD72:AF72=0,"-",'Для розрахунків'!AD72:AF72)</f>
        <v>х</v>
      </c>
      <c r="AE72" s="313"/>
      <c r="AF72" s="314"/>
      <c r="AG72" s="312" t="str">
        <f>IF('Для розрахунків'!AG72:AI72=0,"-",'Для розрахунків'!AG72:AI72)</f>
        <v>х</v>
      </c>
      <c r="AH72" s="313"/>
      <c r="AI72" s="314"/>
      <c r="AJ72" s="312" t="str">
        <f>IF('Для розрахунків'!AJ72:AL72=0,"-",'Для розрахунків'!AJ72:AL72)</f>
        <v>х</v>
      </c>
      <c r="AK72" s="313"/>
      <c r="AL72" s="314"/>
      <c r="AM72" s="312" t="str">
        <f>IF('Для розрахунків'!AM72:AO72=0,"-",'Для розрахунків'!AM72:AO72)</f>
        <v>-</v>
      </c>
      <c r="AN72" s="313"/>
      <c r="AO72" s="314"/>
      <c r="AP72" s="312" t="str">
        <f>IF('Для розрахунків'!AP72:AR72=0,"-",'Для розрахунків'!AP72:AR72)</f>
        <v>-</v>
      </c>
      <c r="AQ72" s="313"/>
      <c r="AR72" s="314"/>
      <c r="AS72" s="312" t="str">
        <f>IF('Для розрахунків'!AS72:AU72=0,"-",'Для розрахунків'!AS72:AU72)</f>
        <v>-</v>
      </c>
      <c r="AT72" s="313"/>
      <c r="AU72" s="314"/>
      <c r="AV72" s="312" t="str">
        <f>IF('Для розрахунків'!AV72:AX72=0,"-",'Для розрахунків'!AV72:AX72)</f>
        <v>-</v>
      </c>
      <c r="AW72" s="313"/>
      <c r="AX72" s="315"/>
    </row>
    <row r="73" spans="1:50" ht="12" customHeight="1">
      <c r="A73" s="127">
        <f>'Для розрахунків'!A73</f>
        <v>0</v>
      </c>
      <c r="B73" s="6" t="s">
        <v>95</v>
      </c>
      <c r="C73" s="312" t="str">
        <f>IF('Для розрахунків'!C73:E73=0,"-",'Для розрахунків'!C73:E73)</f>
        <v>х</v>
      </c>
      <c r="D73" s="313"/>
      <c r="E73" s="314"/>
      <c r="F73" s="312" t="str">
        <f>IF('Для розрахунків'!F73:H73=0,"-",'Для розрахунків'!F73:H73)</f>
        <v>х</v>
      </c>
      <c r="G73" s="313"/>
      <c r="H73" s="314"/>
      <c r="I73" s="312" t="str">
        <f>IF('Для розрахунків'!I73:K73=0,"-",'Для розрахунків'!I73:K73)</f>
        <v>х</v>
      </c>
      <c r="J73" s="313"/>
      <c r="K73" s="314"/>
      <c r="L73" s="312" t="str">
        <f>IF('Для розрахунків'!L73:N73=0,"-",'Для розрахунків'!L73:N73)</f>
        <v>х</v>
      </c>
      <c r="M73" s="313"/>
      <c r="N73" s="314"/>
      <c r="O73" s="312" t="str">
        <f>IF('Для розрахунків'!O73:Q73=0,"-",'Для розрахунків'!O73:Q73)</f>
        <v>х</v>
      </c>
      <c r="P73" s="313"/>
      <c r="Q73" s="314"/>
      <c r="R73" s="312" t="str">
        <f>IF('Для розрахунків'!R73:T73=0,"-",'Для розрахунків'!R73:T73)</f>
        <v>х</v>
      </c>
      <c r="S73" s="313"/>
      <c r="T73" s="314"/>
      <c r="U73" s="312" t="str">
        <f>IF('Для розрахунків'!U73:W73=0,"-",'Для розрахунків'!U73:W73)</f>
        <v>х</v>
      </c>
      <c r="V73" s="313"/>
      <c r="W73" s="314"/>
      <c r="X73" s="312" t="str">
        <f>IF('Для розрахунків'!X73:Z73=0,"-",'Для розрахунків'!X73:Z73)</f>
        <v>х</v>
      </c>
      <c r="Y73" s="313"/>
      <c r="Z73" s="314"/>
      <c r="AA73" s="312" t="str">
        <f>IF('Для розрахунків'!AA73:AC73=0,"-",'Для розрахунків'!AA73:AC73)</f>
        <v>х</v>
      </c>
      <c r="AB73" s="313"/>
      <c r="AC73" s="314"/>
      <c r="AD73" s="312" t="str">
        <f>IF('Для розрахунків'!AD73:AF73=0,"-",'Для розрахунків'!AD73:AF73)</f>
        <v>х</v>
      </c>
      <c r="AE73" s="313"/>
      <c r="AF73" s="314"/>
      <c r="AG73" s="312" t="str">
        <f>IF('Для розрахунків'!AG73:AI73=0,"-",'Для розрахунків'!AG73:AI73)</f>
        <v>х</v>
      </c>
      <c r="AH73" s="313"/>
      <c r="AI73" s="314"/>
      <c r="AJ73" s="312" t="str">
        <f>IF('Для розрахунків'!AJ73:AL73=0,"-",'Для розрахунків'!AJ73:AL73)</f>
        <v>х</v>
      </c>
      <c r="AK73" s="313"/>
      <c r="AL73" s="314"/>
      <c r="AM73" s="312" t="str">
        <f>IF('Для розрахунків'!AM73:AO73=0,"-",'Для розрахунків'!AM73:AO73)</f>
        <v>-</v>
      </c>
      <c r="AN73" s="313"/>
      <c r="AO73" s="314"/>
      <c r="AP73" s="312" t="str">
        <f>IF('Для розрахунків'!AP73:AR73=0,"-",'Для розрахунків'!AP73:AR73)</f>
        <v>-</v>
      </c>
      <c r="AQ73" s="313"/>
      <c r="AR73" s="314"/>
      <c r="AS73" s="312" t="str">
        <f>IF('Для розрахунків'!AS73:AU73=0,"-",'Для розрахунків'!AS73:AU73)</f>
        <v>-</v>
      </c>
      <c r="AT73" s="313"/>
      <c r="AU73" s="314"/>
      <c r="AV73" s="312" t="str">
        <f>IF('Для розрахунків'!AV73:AX73=0,"-",'Для розрахунків'!AV73:AX73)</f>
        <v>-</v>
      </c>
      <c r="AW73" s="313"/>
      <c r="AX73" s="315"/>
    </row>
    <row r="74" spans="1:50" ht="12" customHeight="1">
      <c r="A74" s="122" t="s">
        <v>96</v>
      </c>
      <c r="B74" s="6" t="s">
        <v>97</v>
      </c>
      <c r="C74" s="373" t="str">
        <f>IF('Для розрахунків'!C74:E74=0,"-",'Для розрахунків'!C74:E74)</f>
        <v>-</v>
      </c>
      <c r="D74" s="374"/>
      <c r="E74" s="375"/>
      <c r="F74" s="373" t="str">
        <f>IF('Для розрахунків'!F74:H74=0,"-",'Для розрахунків'!F74:H74)</f>
        <v>-</v>
      </c>
      <c r="G74" s="374"/>
      <c r="H74" s="375"/>
      <c r="I74" s="373" t="str">
        <f>IF('Для розрахунків'!I74:K74=0,"-",'Для розрахунків'!I74:K74)</f>
        <v>-</v>
      </c>
      <c r="J74" s="374"/>
      <c r="K74" s="375"/>
      <c r="L74" s="373" t="str">
        <f>IF('Для розрахунків'!L74:N74=0,"-",'Для розрахунків'!L74:N74)</f>
        <v>-</v>
      </c>
      <c r="M74" s="374"/>
      <c r="N74" s="375"/>
      <c r="O74" s="373" t="str">
        <f>IF('Для розрахунків'!O74:Q74=0,"-",'Для розрахунків'!O74:Q74)</f>
        <v>-</v>
      </c>
      <c r="P74" s="374"/>
      <c r="Q74" s="375"/>
      <c r="R74" s="373" t="str">
        <f>IF('Для розрахунків'!R74:T74=0,"-",'Для розрахунків'!R74:T74)</f>
        <v>-</v>
      </c>
      <c r="S74" s="374"/>
      <c r="T74" s="375"/>
      <c r="U74" s="373" t="str">
        <f>IF('Для розрахунків'!U74:W74=0,"-",'Для розрахунків'!U74:W74)</f>
        <v>-</v>
      </c>
      <c r="V74" s="374"/>
      <c r="W74" s="375"/>
      <c r="X74" s="373" t="str">
        <f>IF('Для розрахунків'!X74:Z74=0,"-",'Для розрахунків'!X74:Z74)</f>
        <v>-</v>
      </c>
      <c r="Y74" s="374"/>
      <c r="Z74" s="375"/>
      <c r="AA74" s="373" t="str">
        <f>IF('Для розрахунків'!AA74:AC74=0,"-",'Для розрахунків'!AA74:AC74)</f>
        <v>-</v>
      </c>
      <c r="AB74" s="374"/>
      <c r="AC74" s="375"/>
      <c r="AD74" s="373" t="str">
        <f>IF('Для розрахунків'!AD74:AF74=0,"-",'Для розрахунків'!AD74:AF74)</f>
        <v>-</v>
      </c>
      <c r="AE74" s="374"/>
      <c r="AF74" s="375"/>
      <c r="AG74" s="373" t="str">
        <f>IF('Для розрахунків'!AG74:AI74=0,"-",'Для розрахунків'!AG74:AI74)</f>
        <v>-</v>
      </c>
      <c r="AH74" s="374"/>
      <c r="AI74" s="375"/>
      <c r="AJ74" s="373" t="str">
        <f>IF('Для розрахунків'!AJ74:AL74=0,"-",'Для розрахунків'!AJ74:AL74)</f>
        <v>-</v>
      </c>
      <c r="AK74" s="374"/>
      <c r="AL74" s="375"/>
      <c r="AM74" s="373" t="str">
        <f>IF('Для розрахунків'!AM74:AO74=0,"-",'Для розрахунків'!AM74:AO74)</f>
        <v>-</v>
      </c>
      <c r="AN74" s="374"/>
      <c r="AO74" s="375"/>
      <c r="AP74" s="373" t="str">
        <f>IF('Для розрахунків'!AP74:AR74=0,"-",'Для розрахунків'!AP74:AR74)</f>
        <v>-</v>
      </c>
      <c r="AQ74" s="374"/>
      <c r="AR74" s="375"/>
      <c r="AS74" s="373" t="str">
        <f>IF('Для розрахунків'!AS74:AU74=0,"-",'Для розрахунків'!AS74:AU74)</f>
        <v>-</v>
      </c>
      <c r="AT74" s="374"/>
      <c r="AU74" s="375"/>
      <c r="AV74" s="373" t="str">
        <f>IF('Для розрахунків'!AV74:AX74=0,"-",'Для розрахунків'!AV74:AX74)</f>
        <v>-</v>
      </c>
      <c r="AW74" s="374"/>
      <c r="AX74" s="376"/>
    </row>
    <row r="75" spans="1:50" ht="12" customHeight="1">
      <c r="A75" s="122" t="s">
        <v>98</v>
      </c>
      <c r="B75" s="6" t="s">
        <v>99</v>
      </c>
      <c r="C75" s="373" t="str">
        <f>IF('Для розрахунків'!C75:E75=0,"-",'Для розрахунків'!C75:E75)</f>
        <v>-</v>
      </c>
      <c r="D75" s="374"/>
      <c r="E75" s="375"/>
      <c r="F75" s="373" t="str">
        <f>IF('Для розрахунків'!F75:H75=0,"-",'Для розрахунків'!F75:H75)</f>
        <v>-</v>
      </c>
      <c r="G75" s="374"/>
      <c r="H75" s="375"/>
      <c r="I75" s="373" t="str">
        <f>IF('Для розрахунків'!I75:K75=0,"-",'Для розрахунків'!I75:K75)</f>
        <v>-</v>
      </c>
      <c r="J75" s="374"/>
      <c r="K75" s="375"/>
      <c r="L75" s="373" t="str">
        <f>IF('Для розрахунків'!L75:N75=0,"-",'Для розрахунків'!L75:N75)</f>
        <v>-</v>
      </c>
      <c r="M75" s="374"/>
      <c r="N75" s="375"/>
      <c r="O75" s="373" t="str">
        <f>IF('Для розрахунків'!O75:Q75=0,"-",'Для розрахунків'!O75:Q75)</f>
        <v>-</v>
      </c>
      <c r="P75" s="374"/>
      <c r="Q75" s="375"/>
      <c r="R75" s="373" t="str">
        <f>IF('Для розрахунків'!R75:T75=0,"-",'Для розрахунків'!R75:T75)</f>
        <v>-</v>
      </c>
      <c r="S75" s="374"/>
      <c r="T75" s="375"/>
      <c r="U75" s="373" t="str">
        <f>IF('Для розрахунків'!U75:W75=0,"-",'Для розрахунків'!U75:W75)</f>
        <v>-</v>
      </c>
      <c r="V75" s="374"/>
      <c r="W75" s="375"/>
      <c r="X75" s="373" t="str">
        <f>IF('Для розрахунків'!X75:Z75=0,"-",'Для розрахунків'!X75:Z75)</f>
        <v>-</v>
      </c>
      <c r="Y75" s="374"/>
      <c r="Z75" s="375"/>
      <c r="AA75" s="373" t="str">
        <f>IF('Для розрахунків'!AA75:AC75=0,"-",'Для розрахунків'!AA75:AC75)</f>
        <v>-</v>
      </c>
      <c r="AB75" s="374"/>
      <c r="AC75" s="375"/>
      <c r="AD75" s="373" t="str">
        <f>IF('Для розрахунків'!AD75:AF75=0,"-",'Для розрахунків'!AD75:AF75)</f>
        <v>-</v>
      </c>
      <c r="AE75" s="374"/>
      <c r="AF75" s="375"/>
      <c r="AG75" s="373" t="str">
        <f>IF('Для розрахунків'!AG75:AI75=0,"-",'Для розрахунків'!AG75:AI75)</f>
        <v>-</v>
      </c>
      <c r="AH75" s="374"/>
      <c r="AI75" s="375"/>
      <c r="AJ75" s="373" t="str">
        <f>IF('Для розрахунків'!AJ75:AL75=0,"-",'Для розрахунків'!AJ75:AL75)</f>
        <v>-</v>
      </c>
      <c r="AK75" s="374"/>
      <c r="AL75" s="375"/>
      <c r="AM75" s="373" t="str">
        <f>IF('Для розрахунків'!AM75:AO75=0,"-",'Для розрахунків'!AM75:AO75)</f>
        <v>-</v>
      </c>
      <c r="AN75" s="374"/>
      <c r="AO75" s="375"/>
      <c r="AP75" s="373" t="str">
        <f>IF('Для розрахунків'!AP75:AR75=0,"-",'Для розрахунків'!AP75:AR75)</f>
        <v>-</v>
      </c>
      <c r="AQ75" s="374"/>
      <c r="AR75" s="375"/>
      <c r="AS75" s="373" t="str">
        <f>IF('Для розрахунків'!AS75:AU75=0,"-",'Для розрахунків'!AS75:AU75)</f>
        <v>-</v>
      </c>
      <c r="AT75" s="374"/>
      <c r="AU75" s="375"/>
      <c r="AV75" s="373" t="str">
        <f>IF('Для розрахунків'!AV75:AX75=0,"-",'Для розрахунків'!AV75:AX75)</f>
        <v>-</v>
      </c>
      <c r="AW75" s="374"/>
      <c r="AX75" s="376"/>
    </row>
    <row r="76" spans="1:50" ht="21.75" customHeight="1">
      <c r="A76" s="134" t="str">
        <f>'Для розрахунків'!A76</f>
        <v>з них:
</v>
      </c>
      <c r="B76" s="6" t="s">
        <v>100</v>
      </c>
      <c r="C76" s="312" t="str">
        <f>IF('Для розрахунків'!C76:E76=0,"-",'Для розрахунків'!C76:E76)</f>
        <v>-</v>
      </c>
      <c r="D76" s="313"/>
      <c r="E76" s="314"/>
      <c r="F76" s="312" t="str">
        <f>IF('Для розрахунків'!F76:H76=0,"-",'Для розрахунків'!F76:H76)</f>
        <v>-</v>
      </c>
      <c r="G76" s="313"/>
      <c r="H76" s="314"/>
      <c r="I76" s="312" t="str">
        <f>IF('Для розрахунків'!I76:K76=0,"-",'Для розрахунків'!I76:K76)</f>
        <v>-</v>
      </c>
      <c r="J76" s="313"/>
      <c r="K76" s="314"/>
      <c r="L76" s="312" t="str">
        <f>IF('Для розрахунків'!L76:N76=0,"-",'Для розрахунків'!L76:N76)</f>
        <v>-</v>
      </c>
      <c r="M76" s="313"/>
      <c r="N76" s="314"/>
      <c r="O76" s="312" t="str">
        <f>IF('Для розрахунків'!O76:Q76=0,"-",'Для розрахунків'!O76:Q76)</f>
        <v>-</v>
      </c>
      <c r="P76" s="313"/>
      <c r="Q76" s="314"/>
      <c r="R76" s="312" t="str">
        <f>IF('Для розрахунків'!R76:T76=0,"-",'Для розрахунків'!R76:T76)</f>
        <v>-</v>
      </c>
      <c r="S76" s="313"/>
      <c r="T76" s="314"/>
      <c r="U76" s="312" t="str">
        <f>IF('Для розрахунків'!U76:W76=0,"-",'Для розрахунків'!U76:W76)</f>
        <v>-</v>
      </c>
      <c r="V76" s="313"/>
      <c r="W76" s="314"/>
      <c r="X76" s="312" t="str">
        <f>IF('Для розрахунків'!X76:Z76=0,"-",'Для розрахунків'!X76:Z76)</f>
        <v>-</v>
      </c>
      <c r="Y76" s="313"/>
      <c r="Z76" s="314"/>
      <c r="AA76" s="312" t="str">
        <f>IF('Для розрахунків'!AA76:AC76=0,"-",'Для розрахунків'!AA76:AC76)</f>
        <v>-</v>
      </c>
      <c r="AB76" s="313"/>
      <c r="AC76" s="314"/>
      <c r="AD76" s="312" t="str">
        <f>IF('Для розрахунків'!AD76:AF76=0,"-",'Для розрахунків'!AD76:AF76)</f>
        <v>-</v>
      </c>
      <c r="AE76" s="313"/>
      <c r="AF76" s="314"/>
      <c r="AG76" s="312" t="str">
        <f>IF('Для розрахунків'!AG76:AI76=0,"-",'Для розрахунків'!AG76:AI76)</f>
        <v>-</v>
      </c>
      <c r="AH76" s="313"/>
      <c r="AI76" s="314"/>
      <c r="AJ76" s="312" t="str">
        <f>IF('Для розрахунків'!AJ76:AL76=0,"-",'Для розрахунків'!AJ76:AL76)</f>
        <v>-</v>
      </c>
      <c r="AK76" s="313"/>
      <c r="AL76" s="314"/>
      <c r="AM76" s="312" t="str">
        <f>IF('Для розрахунків'!AM76:AO76=0,"-",'Для розрахунків'!AM76:AO76)</f>
        <v>-</v>
      </c>
      <c r="AN76" s="313"/>
      <c r="AO76" s="314"/>
      <c r="AP76" s="312" t="str">
        <f>IF('Для розрахунків'!AP76:AR76=0,"-",'Для розрахунків'!AP76:AR76)</f>
        <v>-</v>
      </c>
      <c r="AQ76" s="313"/>
      <c r="AR76" s="314"/>
      <c r="AS76" s="312" t="str">
        <f>IF('Для розрахунків'!AS76:AU76=0,"-",'Для розрахунків'!AS76:AU76)</f>
        <v>-</v>
      </c>
      <c r="AT76" s="313"/>
      <c r="AU76" s="314"/>
      <c r="AV76" s="312" t="str">
        <f>IF('Для розрахунків'!AV76:AX76=0,"-",'Для розрахунків'!AV76:AX76)</f>
        <v>-</v>
      </c>
      <c r="AW76" s="313"/>
      <c r="AX76" s="315"/>
    </row>
    <row r="77" spans="1:50" ht="12" customHeight="1">
      <c r="A77" s="127">
        <f>'Для розрахунків'!A77</f>
        <v>0</v>
      </c>
      <c r="B77" s="6" t="s">
        <v>101</v>
      </c>
      <c r="C77" s="312" t="str">
        <f>IF('Для розрахунків'!C77:E77=0,"-",'Для розрахунків'!C77:E77)</f>
        <v>-</v>
      </c>
      <c r="D77" s="313"/>
      <c r="E77" s="314"/>
      <c r="F77" s="312" t="str">
        <f>IF('Для розрахунків'!F77:H77=0,"-",'Для розрахунків'!F77:H77)</f>
        <v>-</v>
      </c>
      <c r="G77" s="313"/>
      <c r="H77" s="314"/>
      <c r="I77" s="312" t="str">
        <f>IF('Для розрахунків'!I77:K77=0,"-",'Для розрахунків'!I77:K77)</f>
        <v>-</v>
      </c>
      <c r="J77" s="313"/>
      <c r="K77" s="314"/>
      <c r="L77" s="312" t="str">
        <f>IF('Для розрахунків'!L77:N77=0,"-",'Для розрахунків'!L77:N77)</f>
        <v>-</v>
      </c>
      <c r="M77" s="313"/>
      <c r="N77" s="314"/>
      <c r="O77" s="312" t="str">
        <f>IF('Для розрахунків'!O77:Q77=0,"-",'Для розрахунків'!O77:Q77)</f>
        <v>-</v>
      </c>
      <c r="P77" s="313"/>
      <c r="Q77" s="314"/>
      <c r="R77" s="312" t="str">
        <f>IF('Для розрахунків'!R77:T77=0,"-",'Для розрахунків'!R77:T77)</f>
        <v>-</v>
      </c>
      <c r="S77" s="313"/>
      <c r="T77" s="314"/>
      <c r="U77" s="312" t="str">
        <f>IF('Для розрахунків'!U77:W77=0,"-",'Для розрахунків'!U77:W77)</f>
        <v>-</v>
      </c>
      <c r="V77" s="313"/>
      <c r="W77" s="314"/>
      <c r="X77" s="312" t="str">
        <f>IF('Для розрахунків'!X77:Z77=0,"-",'Для розрахунків'!X77:Z77)</f>
        <v>-</v>
      </c>
      <c r="Y77" s="313"/>
      <c r="Z77" s="314"/>
      <c r="AA77" s="312" t="str">
        <f>IF('Для розрахунків'!AA77:AC77=0,"-",'Для розрахунків'!AA77:AC77)</f>
        <v>-</v>
      </c>
      <c r="AB77" s="313"/>
      <c r="AC77" s="314"/>
      <c r="AD77" s="312" t="str">
        <f>IF('Для розрахунків'!AD77:AF77=0,"-",'Для розрахунків'!AD77:AF77)</f>
        <v>-</v>
      </c>
      <c r="AE77" s="313"/>
      <c r="AF77" s="314"/>
      <c r="AG77" s="312" t="str">
        <f>IF('Для розрахунків'!AG77:AI77=0,"-",'Для розрахунків'!AG77:AI77)</f>
        <v>-</v>
      </c>
      <c r="AH77" s="313"/>
      <c r="AI77" s="314"/>
      <c r="AJ77" s="312" t="str">
        <f>IF('Для розрахунків'!AJ77:AL77=0,"-",'Для розрахунків'!AJ77:AL77)</f>
        <v>-</v>
      </c>
      <c r="AK77" s="313"/>
      <c r="AL77" s="314"/>
      <c r="AM77" s="312" t="str">
        <f>IF('Для розрахунків'!AM77:AO77=0,"-",'Для розрахунків'!AM77:AO77)</f>
        <v>-</v>
      </c>
      <c r="AN77" s="313"/>
      <c r="AO77" s="314"/>
      <c r="AP77" s="312" t="str">
        <f>IF('Для розрахунків'!AP77:AR77=0,"-",'Для розрахунків'!AP77:AR77)</f>
        <v>-</v>
      </c>
      <c r="AQ77" s="313"/>
      <c r="AR77" s="314"/>
      <c r="AS77" s="312" t="str">
        <f>IF('Для розрахунків'!AS77:AU77=0,"-",'Для розрахунків'!AS77:AU77)</f>
        <v>-</v>
      </c>
      <c r="AT77" s="313"/>
      <c r="AU77" s="314"/>
      <c r="AV77" s="312" t="str">
        <f>IF('Для розрахунків'!AV77:AX77=0,"-",'Для розрахунків'!AV77:AX77)</f>
        <v>-</v>
      </c>
      <c r="AW77" s="313"/>
      <c r="AX77" s="315"/>
    </row>
    <row r="78" spans="1:50" ht="12" customHeight="1">
      <c r="A78" s="127">
        <f>'Для розрахунків'!A78</f>
        <v>0</v>
      </c>
      <c r="B78" s="6" t="s">
        <v>102</v>
      </c>
      <c r="C78" s="312" t="str">
        <f>IF('Для розрахунків'!C78:E78=0,"-",'Для розрахунків'!C78:E78)</f>
        <v>-</v>
      </c>
      <c r="D78" s="313"/>
      <c r="E78" s="314"/>
      <c r="F78" s="312" t="str">
        <f>IF('Для розрахунків'!F78:H78=0,"-",'Для розрахунків'!F78:H78)</f>
        <v>-</v>
      </c>
      <c r="G78" s="313"/>
      <c r="H78" s="314"/>
      <c r="I78" s="312" t="str">
        <f>IF('Для розрахунків'!I78:K78=0,"-",'Для розрахунків'!I78:K78)</f>
        <v>-</v>
      </c>
      <c r="J78" s="313"/>
      <c r="K78" s="314"/>
      <c r="L78" s="312" t="str">
        <f>IF('Для розрахунків'!L78:N78=0,"-",'Для розрахунків'!L78:N78)</f>
        <v>-</v>
      </c>
      <c r="M78" s="313"/>
      <c r="N78" s="314"/>
      <c r="O78" s="312" t="str">
        <f>IF('Для розрахунків'!O78:Q78=0,"-",'Для розрахунків'!O78:Q78)</f>
        <v>-</v>
      </c>
      <c r="P78" s="313"/>
      <c r="Q78" s="314"/>
      <c r="R78" s="312" t="str">
        <f>IF('Для розрахунків'!R78:T78=0,"-",'Для розрахунків'!R78:T78)</f>
        <v>-</v>
      </c>
      <c r="S78" s="313"/>
      <c r="T78" s="314"/>
      <c r="U78" s="312" t="str">
        <f>IF('Для розрахунків'!U78:W78=0,"-",'Для розрахунків'!U78:W78)</f>
        <v>-</v>
      </c>
      <c r="V78" s="313"/>
      <c r="W78" s="314"/>
      <c r="X78" s="312" t="str">
        <f>IF('Для розрахунків'!X78:Z78=0,"-",'Для розрахунків'!X78:Z78)</f>
        <v>-</v>
      </c>
      <c r="Y78" s="313"/>
      <c r="Z78" s="314"/>
      <c r="AA78" s="312" t="str">
        <f>IF('Для розрахунків'!AA78:AC78=0,"-",'Для розрахунків'!AA78:AC78)</f>
        <v>-</v>
      </c>
      <c r="AB78" s="313"/>
      <c r="AC78" s="314"/>
      <c r="AD78" s="312" t="str">
        <f>IF('Для розрахунків'!AD78:AF78=0,"-",'Для розрахунків'!AD78:AF78)</f>
        <v>-</v>
      </c>
      <c r="AE78" s="313"/>
      <c r="AF78" s="314"/>
      <c r="AG78" s="312" t="str">
        <f>IF('Для розрахунків'!AG78:AI78=0,"-",'Для розрахунків'!AG78:AI78)</f>
        <v>-</v>
      </c>
      <c r="AH78" s="313"/>
      <c r="AI78" s="314"/>
      <c r="AJ78" s="312" t="str">
        <f>IF('Для розрахунків'!AJ78:AL78=0,"-",'Для розрахунків'!AJ78:AL78)</f>
        <v>-</v>
      </c>
      <c r="AK78" s="313"/>
      <c r="AL78" s="314"/>
      <c r="AM78" s="312" t="str">
        <f>IF('Для розрахунків'!AM78:AO78=0,"-",'Для розрахунків'!AM78:AO78)</f>
        <v>-</v>
      </c>
      <c r="AN78" s="313"/>
      <c r="AO78" s="314"/>
      <c r="AP78" s="312" t="str">
        <f>IF('Для розрахунків'!AP78:AR78=0,"-",'Для розрахунків'!AP78:AR78)</f>
        <v>-</v>
      </c>
      <c r="AQ78" s="313"/>
      <c r="AR78" s="314"/>
      <c r="AS78" s="312" t="str">
        <f>IF('Для розрахунків'!AS78:AU78=0,"-",'Для розрахунків'!AS78:AU78)</f>
        <v>-</v>
      </c>
      <c r="AT78" s="313"/>
      <c r="AU78" s="314"/>
      <c r="AV78" s="312" t="str">
        <f>IF('Для розрахунків'!AV78:AX78=0,"-",'Для розрахунків'!AV78:AX78)</f>
        <v>-</v>
      </c>
      <c r="AW78" s="313"/>
      <c r="AX78" s="315"/>
    </row>
    <row r="79" spans="1:50" ht="12" customHeight="1">
      <c r="A79" s="127">
        <f>'Для розрахунків'!A79</f>
        <v>0</v>
      </c>
      <c r="B79" s="6" t="s">
        <v>103</v>
      </c>
      <c r="C79" s="312" t="str">
        <f>IF('Для розрахунків'!C79:E79=0,"-",'Для розрахунків'!C79:E79)</f>
        <v>-</v>
      </c>
      <c r="D79" s="313"/>
      <c r="E79" s="314"/>
      <c r="F79" s="312" t="str">
        <f>IF('Для розрахунків'!F79:H79=0,"-",'Для розрахунків'!F79:H79)</f>
        <v>-</v>
      </c>
      <c r="G79" s="313"/>
      <c r="H79" s="314"/>
      <c r="I79" s="312" t="str">
        <f>IF('Для розрахунків'!I79:K79=0,"-",'Для розрахунків'!I79:K79)</f>
        <v>-</v>
      </c>
      <c r="J79" s="313"/>
      <c r="K79" s="314"/>
      <c r="L79" s="312" t="str">
        <f>IF('Для розрахунків'!L79:N79=0,"-",'Для розрахунків'!L79:N79)</f>
        <v>-</v>
      </c>
      <c r="M79" s="313"/>
      <c r="N79" s="314"/>
      <c r="O79" s="312" t="str">
        <f>IF('Для розрахунків'!O79:Q79=0,"-",'Для розрахунків'!O79:Q79)</f>
        <v>-</v>
      </c>
      <c r="P79" s="313"/>
      <c r="Q79" s="314"/>
      <c r="R79" s="312" t="str">
        <f>IF('Для розрахунків'!R79:T79=0,"-",'Для розрахунків'!R79:T79)</f>
        <v>-</v>
      </c>
      <c r="S79" s="313"/>
      <c r="T79" s="314"/>
      <c r="U79" s="312" t="str">
        <f>IF('Для розрахунків'!U79:W79=0,"-",'Для розрахунків'!U79:W79)</f>
        <v>-</v>
      </c>
      <c r="V79" s="313"/>
      <c r="W79" s="314"/>
      <c r="X79" s="312" t="str">
        <f>IF('Для розрахунків'!X79:Z79=0,"-",'Для розрахунків'!X79:Z79)</f>
        <v>-</v>
      </c>
      <c r="Y79" s="313"/>
      <c r="Z79" s="314"/>
      <c r="AA79" s="312" t="str">
        <f>IF('Для розрахунків'!AA79:AC79=0,"-",'Для розрахунків'!AA79:AC79)</f>
        <v>-</v>
      </c>
      <c r="AB79" s="313"/>
      <c r="AC79" s="314"/>
      <c r="AD79" s="312" t="str">
        <f>IF('Для розрахунків'!AD79:AF79=0,"-",'Для розрахунків'!AD79:AF79)</f>
        <v>-</v>
      </c>
      <c r="AE79" s="313"/>
      <c r="AF79" s="314"/>
      <c r="AG79" s="312" t="str">
        <f>IF('Для розрахунків'!AG79:AI79=0,"-",'Для розрахунків'!AG79:AI79)</f>
        <v>-</v>
      </c>
      <c r="AH79" s="313"/>
      <c r="AI79" s="314"/>
      <c r="AJ79" s="312" t="str">
        <f>IF('Для розрахунків'!AJ79:AL79=0,"-",'Для розрахунків'!AJ79:AL79)</f>
        <v>-</v>
      </c>
      <c r="AK79" s="313"/>
      <c r="AL79" s="314"/>
      <c r="AM79" s="312" t="str">
        <f>IF('Для розрахунків'!AM79:AO79=0,"-",'Для розрахунків'!AM79:AO79)</f>
        <v>-</v>
      </c>
      <c r="AN79" s="313"/>
      <c r="AO79" s="314"/>
      <c r="AP79" s="312" t="str">
        <f>IF('Для розрахунків'!AP79:AR79=0,"-",'Для розрахунків'!AP79:AR79)</f>
        <v>-</v>
      </c>
      <c r="AQ79" s="313"/>
      <c r="AR79" s="314"/>
      <c r="AS79" s="312" t="str">
        <f>IF('Для розрахунків'!AS79:AU79=0,"-",'Для розрахунків'!AS79:AU79)</f>
        <v>-</v>
      </c>
      <c r="AT79" s="313"/>
      <c r="AU79" s="314"/>
      <c r="AV79" s="312" t="str">
        <f>IF('Для розрахунків'!AV79:AX79=0,"-",'Для розрахунків'!AV79:AX79)</f>
        <v>-</v>
      </c>
      <c r="AW79" s="313"/>
      <c r="AX79" s="315"/>
    </row>
    <row r="80" spans="1:50" ht="12" customHeight="1">
      <c r="A80" s="122" t="s">
        <v>104</v>
      </c>
      <c r="B80" s="6" t="s">
        <v>105</v>
      </c>
      <c r="C80" s="373" t="str">
        <f>IF('Для розрахунків'!C80:E80=0,"-",'Для розрахунків'!C80:E80)</f>
        <v>х</v>
      </c>
      <c r="D80" s="374"/>
      <c r="E80" s="375"/>
      <c r="F80" s="373" t="str">
        <f>IF('Для розрахунків'!F80:H80=0,"-",'Для розрахунків'!F80:H80)</f>
        <v>х</v>
      </c>
      <c r="G80" s="374"/>
      <c r="H80" s="375"/>
      <c r="I80" s="373" t="str">
        <f>IF('Для розрахунків'!I80:K80=0,"-",'Для розрахунків'!I80:K80)</f>
        <v>х</v>
      </c>
      <c r="J80" s="374"/>
      <c r="K80" s="375"/>
      <c r="L80" s="373" t="str">
        <f>IF('Для розрахунків'!L80:N80=0,"-",'Для розрахунків'!L80:N80)</f>
        <v>х</v>
      </c>
      <c r="M80" s="374"/>
      <c r="N80" s="375"/>
      <c r="O80" s="373" t="str">
        <f>IF('Для розрахунків'!O80:Q80=0,"-",'Для розрахунків'!O80:Q80)</f>
        <v>х</v>
      </c>
      <c r="P80" s="374"/>
      <c r="Q80" s="375"/>
      <c r="R80" s="373" t="str">
        <f>IF('Для розрахунків'!R80:T80=0,"-",'Для розрахунків'!R80:T80)</f>
        <v>х</v>
      </c>
      <c r="S80" s="374"/>
      <c r="T80" s="375"/>
      <c r="U80" s="373" t="str">
        <f>IF('Для розрахунків'!U80:W80=0,"-",'Для розрахунків'!U80:W80)</f>
        <v>х</v>
      </c>
      <c r="V80" s="374"/>
      <c r="W80" s="375"/>
      <c r="X80" s="373" t="str">
        <f>IF('Для розрахунків'!X80:Z80=0,"-",'Для розрахунків'!X80:Z80)</f>
        <v>х</v>
      </c>
      <c r="Y80" s="374"/>
      <c r="Z80" s="375"/>
      <c r="AA80" s="373" t="str">
        <f>IF('Для розрахунків'!AA80:AC80=0,"-",'Для розрахунків'!AA80:AC80)</f>
        <v>х</v>
      </c>
      <c r="AB80" s="374"/>
      <c r="AC80" s="375"/>
      <c r="AD80" s="373" t="str">
        <f>IF('Для розрахунків'!AD80:AF80=0,"-",'Для розрахунків'!AD80:AF80)</f>
        <v>х</v>
      </c>
      <c r="AE80" s="374"/>
      <c r="AF80" s="375"/>
      <c r="AG80" s="373" t="str">
        <f>IF('Для розрахунків'!AG80:AI80=0,"-",'Для розрахунків'!AG80:AI80)</f>
        <v>х</v>
      </c>
      <c r="AH80" s="374"/>
      <c r="AI80" s="375"/>
      <c r="AJ80" s="373" t="str">
        <f>IF('Для розрахунків'!AJ80:AL80=0,"-",'Для розрахунків'!AJ80:AL80)</f>
        <v>х</v>
      </c>
      <c r="AK80" s="374"/>
      <c r="AL80" s="375"/>
      <c r="AM80" s="373" t="str">
        <f>IF('Для розрахунків'!AM80:AO80=0,"-",'Для розрахунків'!AM80:AO80)</f>
        <v>-</v>
      </c>
      <c r="AN80" s="374"/>
      <c r="AO80" s="375"/>
      <c r="AP80" s="373" t="str">
        <f>IF('Для розрахунків'!AP80:AR80=0,"-",'Для розрахунків'!AP80:AR80)</f>
        <v>-</v>
      </c>
      <c r="AQ80" s="374"/>
      <c r="AR80" s="375"/>
      <c r="AS80" s="373" t="str">
        <f>IF('Для розрахунків'!AS80:AU80=0,"-",'Для розрахунків'!AS80:AU80)</f>
        <v>-</v>
      </c>
      <c r="AT80" s="374"/>
      <c r="AU80" s="375"/>
      <c r="AV80" s="373" t="str">
        <f>IF('Для розрахунків'!AV80:AX80=0,"-",'Для розрахунків'!AV80:AX80)</f>
        <v>-</v>
      </c>
      <c r="AW80" s="374"/>
      <c r="AX80" s="376"/>
    </row>
    <row r="81" spans="1:50" ht="22.5" customHeight="1">
      <c r="A81" s="134" t="str">
        <f>'Для розрахунків'!A81</f>
        <v>з них:
</v>
      </c>
      <c r="B81" s="6" t="s">
        <v>106</v>
      </c>
      <c r="C81" s="312" t="str">
        <f>IF('Для розрахунків'!C81:E81=0,"-",'Для розрахунків'!C81:E81)</f>
        <v>х</v>
      </c>
      <c r="D81" s="313"/>
      <c r="E81" s="314"/>
      <c r="F81" s="312" t="str">
        <f>IF('Для розрахунків'!F81:H81=0,"-",'Для розрахунків'!F81:H81)</f>
        <v>х</v>
      </c>
      <c r="G81" s="313"/>
      <c r="H81" s="314"/>
      <c r="I81" s="312" t="str">
        <f>IF('Для розрахунків'!I81:K81=0,"-",'Для розрахунків'!I81:K81)</f>
        <v>х</v>
      </c>
      <c r="J81" s="313"/>
      <c r="K81" s="314"/>
      <c r="L81" s="312" t="str">
        <f>IF('Для розрахунків'!L81:N81=0,"-",'Для розрахунків'!L81:N81)</f>
        <v>х</v>
      </c>
      <c r="M81" s="313"/>
      <c r="N81" s="314"/>
      <c r="O81" s="312" t="str">
        <f>IF('Для розрахунків'!O81:Q81=0,"-",'Для розрахунків'!O81:Q81)</f>
        <v>х</v>
      </c>
      <c r="P81" s="313"/>
      <c r="Q81" s="314"/>
      <c r="R81" s="312" t="str">
        <f>IF('Для розрахунків'!R81:T81=0,"-",'Для розрахунків'!R81:T81)</f>
        <v>х</v>
      </c>
      <c r="S81" s="313"/>
      <c r="T81" s="314"/>
      <c r="U81" s="312" t="str">
        <f>IF('Для розрахунків'!U81:W81=0,"-",'Для розрахунків'!U81:W81)</f>
        <v>х</v>
      </c>
      <c r="V81" s="313"/>
      <c r="W81" s="314"/>
      <c r="X81" s="312" t="str">
        <f>IF('Для розрахунків'!X81:Z81=0,"-",'Для розрахунків'!X81:Z81)</f>
        <v>х</v>
      </c>
      <c r="Y81" s="313"/>
      <c r="Z81" s="314"/>
      <c r="AA81" s="312" t="str">
        <f>IF('Для розрахунків'!AA81:AC81=0,"-",'Для розрахунків'!AA81:AC81)</f>
        <v>х</v>
      </c>
      <c r="AB81" s="313"/>
      <c r="AC81" s="314"/>
      <c r="AD81" s="312" t="str">
        <f>IF('Для розрахунків'!AD81:AF81=0,"-",'Для розрахунків'!AD81:AF81)</f>
        <v>х</v>
      </c>
      <c r="AE81" s="313"/>
      <c r="AF81" s="314"/>
      <c r="AG81" s="312" t="str">
        <f>IF('Для розрахунків'!AG81:AI81=0,"-",'Для розрахунків'!AG81:AI81)</f>
        <v>х</v>
      </c>
      <c r="AH81" s="313"/>
      <c r="AI81" s="314"/>
      <c r="AJ81" s="312" t="str">
        <f>IF('Для розрахунків'!AJ81:AL81=0,"-",'Для розрахунків'!AJ81:AL81)</f>
        <v>х</v>
      </c>
      <c r="AK81" s="313"/>
      <c r="AL81" s="314"/>
      <c r="AM81" s="312" t="str">
        <f>IF('Для розрахунків'!AM81:AO81=0,"-",'Для розрахунків'!AM81:AO81)</f>
        <v>-</v>
      </c>
      <c r="AN81" s="313"/>
      <c r="AO81" s="314"/>
      <c r="AP81" s="312" t="str">
        <f>IF('Для розрахунків'!AP81:AR81=0,"-",'Для розрахунків'!AP81:AR81)</f>
        <v>-</v>
      </c>
      <c r="AQ81" s="313"/>
      <c r="AR81" s="314"/>
      <c r="AS81" s="312" t="str">
        <f>IF('Для розрахунків'!AS81:AU81=0,"-",'Для розрахунків'!AS81:AU81)</f>
        <v>-</v>
      </c>
      <c r="AT81" s="313"/>
      <c r="AU81" s="314"/>
      <c r="AV81" s="312" t="str">
        <f>IF('Для розрахунків'!AV81:AX81=0,"-",'Для розрахунків'!AV81:AX81)</f>
        <v>-</v>
      </c>
      <c r="AW81" s="313"/>
      <c r="AX81" s="315"/>
    </row>
    <row r="82" spans="1:50" ht="12" customHeight="1">
      <c r="A82" s="127">
        <f>'Для розрахунків'!A82</f>
        <v>0</v>
      </c>
      <c r="B82" s="6" t="s">
        <v>107</v>
      </c>
      <c r="C82" s="312" t="str">
        <f>IF('Для розрахунків'!C82:E82=0,"-",'Для розрахунків'!C82:E82)</f>
        <v>х</v>
      </c>
      <c r="D82" s="313"/>
      <c r="E82" s="314"/>
      <c r="F82" s="312" t="str">
        <f>IF('Для розрахунків'!F82:H82=0,"-",'Для розрахунків'!F82:H82)</f>
        <v>х</v>
      </c>
      <c r="G82" s="313"/>
      <c r="H82" s="314"/>
      <c r="I82" s="312" t="str">
        <f>IF('Для розрахунків'!I82:K82=0,"-",'Для розрахунків'!I82:K82)</f>
        <v>х</v>
      </c>
      <c r="J82" s="313"/>
      <c r="K82" s="314"/>
      <c r="L82" s="312" t="str">
        <f>IF('Для розрахунків'!L82:N82=0,"-",'Для розрахунків'!L82:N82)</f>
        <v>х</v>
      </c>
      <c r="M82" s="313"/>
      <c r="N82" s="314"/>
      <c r="O82" s="312" t="str">
        <f>IF('Для розрахунків'!O82:Q82=0,"-",'Для розрахунків'!O82:Q82)</f>
        <v>х</v>
      </c>
      <c r="P82" s="313"/>
      <c r="Q82" s="314"/>
      <c r="R82" s="312" t="str">
        <f>IF('Для розрахунків'!R82:T82=0,"-",'Для розрахунків'!R82:T82)</f>
        <v>х</v>
      </c>
      <c r="S82" s="313"/>
      <c r="T82" s="314"/>
      <c r="U82" s="312" t="str">
        <f>IF('Для розрахунків'!U82:W82=0,"-",'Для розрахунків'!U82:W82)</f>
        <v>х</v>
      </c>
      <c r="V82" s="313"/>
      <c r="W82" s="314"/>
      <c r="X82" s="312" t="str">
        <f>IF('Для розрахунків'!X82:Z82=0,"-",'Для розрахунків'!X82:Z82)</f>
        <v>х</v>
      </c>
      <c r="Y82" s="313"/>
      <c r="Z82" s="314"/>
      <c r="AA82" s="312" t="str">
        <f>IF('Для розрахунків'!AA82:AC82=0,"-",'Для розрахунків'!AA82:AC82)</f>
        <v>х</v>
      </c>
      <c r="AB82" s="313"/>
      <c r="AC82" s="314"/>
      <c r="AD82" s="312" t="str">
        <f>IF('Для розрахунків'!AD82:AF82=0,"-",'Для розрахунків'!AD82:AF82)</f>
        <v>х</v>
      </c>
      <c r="AE82" s="313"/>
      <c r="AF82" s="314"/>
      <c r="AG82" s="312" t="str">
        <f>IF('Для розрахунків'!AG82:AI82=0,"-",'Для розрахунків'!AG82:AI82)</f>
        <v>х</v>
      </c>
      <c r="AH82" s="313"/>
      <c r="AI82" s="314"/>
      <c r="AJ82" s="312" t="str">
        <f>IF('Для розрахунків'!AJ82:AL82=0,"-",'Для розрахунків'!AJ82:AL82)</f>
        <v>х</v>
      </c>
      <c r="AK82" s="313"/>
      <c r="AL82" s="314"/>
      <c r="AM82" s="312" t="str">
        <f>IF('Для розрахунків'!AM82:AO82=0,"-",'Для розрахунків'!AM82:AO82)</f>
        <v>-</v>
      </c>
      <c r="AN82" s="313"/>
      <c r="AO82" s="314"/>
      <c r="AP82" s="312" t="str">
        <f>IF('Для розрахунків'!AP82:AR82=0,"-",'Для розрахунків'!AP82:AR82)</f>
        <v>-</v>
      </c>
      <c r="AQ82" s="313"/>
      <c r="AR82" s="314"/>
      <c r="AS82" s="312" t="str">
        <f>IF('Для розрахунків'!AS82:AU82=0,"-",'Для розрахунків'!AS82:AU82)</f>
        <v>-</v>
      </c>
      <c r="AT82" s="313"/>
      <c r="AU82" s="314"/>
      <c r="AV82" s="312" t="str">
        <f>IF('Для розрахунків'!AV82:AX82=0,"-",'Для розрахунків'!AV82:AX82)</f>
        <v>-</v>
      </c>
      <c r="AW82" s="313"/>
      <c r="AX82" s="315"/>
    </row>
    <row r="83" spans="1:50" ht="12" customHeight="1">
      <c r="A83" s="127">
        <f>'Для розрахунків'!A83</f>
        <v>0</v>
      </c>
      <c r="B83" s="6" t="s">
        <v>108</v>
      </c>
      <c r="C83" s="312" t="str">
        <f>IF('Для розрахунків'!C83:E83=0,"-",'Для розрахунків'!C83:E83)</f>
        <v>х</v>
      </c>
      <c r="D83" s="313"/>
      <c r="E83" s="314"/>
      <c r="F83" s="312" t="str">
        <f>IF('Для розрахунків'!F83:H83=0,"-",'Для розрахунків'!F83:H83)</f>
        <v>х</v>
      </c>
      <c r="G83" s="313"/>
      <c r="H83" s="314"/>
      <c r="I83" s="312" t="str">
        <f>IF('Для розрахунків'!I83:K83=0,"-",'Для розрахунків'!I83:K83)</f>
        <v>х</v>
      </c>
      <c r="J83" s="313"/>
      <c r="K83" s="314"/>
      <c r="L83" s="312" t="str">
        <f>IF('Для розрахунків'!L83:N83=0,"-",'Для розрахунків'!L83:N83)</f>
        <v>х</v>
      </c>
      <c r="M83" s="313"/>
      <c r="N83" s="314"/>
      <c r="O83" s="312" t="str">
        <f>IF('Для розрахунків'!O83:Q83=0,"-",'Для розрахунків'!O83:Q83)</f>
        <v>х</v>
      </c>
      <c r="P83" s="313"/>
      <c r="Q83" s="314"/>
      <c r="R83" s="312" t="str">
        <f>IF('Для розрахунків'!R83:T83=0,"-",'Для розрахунків'!R83:T83)</f>
        <v>х</v>
      </c>
      <c r="S83" s="313"/>
      <c r="T83" s="314"/>
      <c r="U83" s="312" t="str">
        <f>IF('Для розрахунків'!U83:W83=0,"-",'Для розрахунків'!U83:W83)</f>
        <v>х</v>
      </c>
      <c r="V83" s="313"/>
      <c r="W83" s="314"/>
      <c r="X83" s="312" t="str">
        <f>IF('Для розрахунків'!X83:Z83=0,"-",'Для розрахунків'!X83:Z83)</f>
        <v>х</v>
      </c>
      <c r="Y83" s="313"/>
      <c r="Z83" s="314"/>
      <c r="AA83" s="312" t="str">
        <f>IF('Для розрахунків'!AA83:AC83=0,"-",'Для розрахунків'!AA83:AC83)</f>
        <v>х</v>
      </c>
      <c r="AB83" s="313"/>
      <c r="AC83" s="314"/>
      <c r="AD83" s="312" t="str">
        <f>IF('Для розрахунків'!AD83:AF83=0,"-",'Для розрахунків'!AD83:AF83)</f>
        <v>х</v>
      </c>
      <c r="AE83" s="313"/>
      <c r="AF83" s="314"/>
      <c r="AG83" s="312" t="str">
        <f>IF('Для розрахунків'!AG83:AI83=0,"-",'Для розрахунків'!AG83:AI83)</f>
        <v>х</v>
      </c>
      <c r="AH83" s="313"/>
      <c r="AI83" s="314"/>
      <c r="AJ83" s="312" t="str">
        <f>IF('Для розрахунків'!AJ83:AL83=0,"-",'Для розрахунків'!AJ83:AL83)</f>
        <v>х</v>
      </c>
      <c r="AK83" s="313"/>
      <c r="AL83" s="314"/>
      <c r="AM83" s="312" t="str">
        <f>IF('Для розрахунків'!AM83:AO83=0,"-",'Для розрахунків'!AM83:AO83)</f>
        <v>-</v>
      </c>
      <c r="AN83" s="313"/>
      <c r="AO83" s="314"/>
      <c r="AP83" s="312" t="str">
        <f>IF('Для розрахунків'!AP83:AR83=0,"-",'Для розрахунків'!AP83:AR83)</f>
        <v>-</v>
      </c>
      <c r="AQ83" s="313"/>
      <c r="AR83" s="314"/>
      <c r="AS83" s="312" t="str">
        <f>IF('Для розрахунків'!AS83:AU83=0,"-",'Для розрахунків'!AS83:AU83)</f>
        <v>-</v>
      </c>
      <c r="AT83" s="313"/>
      <c r="AU83" s="314"/>
      <c r="AV83" s="312" t="str">
        <f>IF('Для розрахунків'!AV83:AX83=0,"-",'Для розрахунків'!AV83:AX83)</f>
        <v>-</v>
      </c>
      <c r="AW83" s="313"/>
      <c r="AX83" s="315"/>
    </row>
    <row r="84" spans="1:50" ht="12" customHeight="1">
      <c r="A84" s="127">
        <f>'Для розрахунків'!A84</f>
        <v>0</v>
      </c>
      <c r="B84" s="6" t="s">
        <v>109</v>
      </c>
      <c r="C84" s="312" t="str">
        <f>IF('Для розрахунків'!C84:E84=0,"-",'Для розрахунків'!C84:E84)</f>
        <v>х</v>
      </c>
      <c r="D84" s="313"/>
      <c r="E84" s="314"/>
      <c r="F84" s="312" t="str">
        <f>IF('Для розрахунків'!F84:H84=0,"-",'Для розрахунків'!F84:H84)</f>
        <v>х</v>
      </c>
      <c r="G84" s="313"/>
      <c r="H84" s="314"/>
      <c r="I84" s="312" t="str">
        <f>IF('Для розрахунків'!I84:K84=0,"-",'Для розрахунків'!I84:K84)</f>
        <v>х</v>
      </c>
      <c r="J84" s="313"/>
      <c r="K84" s="314"/>
      <c r="L84" s="312" t="str">
        <f>IF('Для розрахунків'!L84:N84=0,"-",'Для розрахунків'!L84:N84)</f>
        <v>х</v>
      </c>
      <c r="M84" s="313"/>
      <c r="N84" s="314"/>
      <c r="O84" s="312" t="str">
        <f>IF('Для розрахунків'!O84:Q84=0,"-",'Для розрахунків'!O84:Q84)</f>
        <v>х</v>
      </c>
      <c r="P84" s="313"/>
      <c r="Q84" s="314"/>
      <c r="R84" s="312" t="str">
        <f>IF('Для розрахунків'!R84:T84=0,"-",'Для розрахунків'!R84:T84)</f>
        <v>х</v>
      </c>
      <c r="S84" s="313"/>
      <c r="T84" s="314"/>
      <c r="U84" s="312" t="str">
        <f>IF('Для розрахунків'!U84:W84=0,"-",'Для розрахунків'!U84:W84)</f>
        <v>х</v>
      </c>
      <c r="V84" s="313"/>
      <c r="W84" s="314"/>
      <c r="X84" s="312" t="str">
        <f>IF('Для розрахунків'!X84:Z84=0,"-",'Для розрахунків'!X84:Z84)</f>
        <v>х</v>
      </c>
      <c r="Y84" s="313"/>
      <c r="Z84" s="314"/>
      <c r="AA84" s="312" t="str">
        <f>IF('Для розрахунків'!AA84:AC84=0,"-",'Для розрахунків'!AA84:AC84)</f>
        <v>х</v>
      </c>
      <c r="AB84" s="313"/>
      <c r="AC84" s="314"/>
      <c r="AD84" s="312" t="str">
        <f>IF('Для розрахунків'!AD84:AF84=0,"-",'Для розрахунків'!AD84:AF84)</f>
        <v>х</v>
      </c>
      <c r="AE84" s="313"/>
      <c r="AF84" s="314"/>
      <c r="AG84" s="312" t="str">
        <f>IF('Для розрахунків'!AG84:AI84=0,"-",'Для розрахунків'!AG84:AI84)</f>
        <v>х</v>
      </c>
      <c r="AH84" s="313"/>
      <c r="AI84" s="314"/>
      <c r="AJ84" s="312" t="str">
        <f>IF('Для розрахунків'!AJ84:AL84=0,"-",'Для розрахунків'!AJ84:AL84)</f>
        <v>х</v>
      </c>
      <c r="AK84" s="313"/>
      <c r="AL84" s="314"/>
      <c r="AM84" s="312" t="str">
        <f>IF('Для розрахунків'!AM84:AO84=0,"-",'Для розрахунків'!AM84:AO84)</f>
        <v>-</v>
      </c>
      <c r="AN84" s="313"/>
      <c r="AO84" s="314"/>
      <c r="AP84" s="312" t="str">
        <f>IF('Для розрахунків'!AP84:AR84=0,"-",'Для розрахунків'!AP84:AR84)</f>
        <v>-</v>
      </c>
      <c r="AQ84" s="313"/>
      <c r="AR84" s="314"/>
      <c r="AS84" s="312" t="str">
        <f>IF('Для розрахунків'!AS84:AU84=0,"-",'Для розрахунків'!AS84:AU84)</f>
        <v>-</v>
      </c>
      <c r="AT84" s="313"/>
      <c r="AU84" s="314"/>
      <c r="AV84" s="312" t="str">
        <f>IF('Для розрахунків'!AV84:AX84=0,"-",'Для розрахунків'!AV84:AX84)</f>
        <v>-</v>
      </c>
      <c r="AW84" s="313"/>
      <c r="AX84" s="315"/>
    </row>
    <row r="85" spans="1:50" ht="22.5">
      <c r="A85" s="122" t="s">
        <v>133</v>
      </c>
      <c r="B85" s="6" t="s">
        <v>110</v>
      </c>
      <c r="C85" s="373" t="str">
        <f>IF('Для розрахунків'!C85:E85=0,"-",'Для розрахунків'!C85:E85)</f>
        <v>-</v>
      </c>
      <c r="D85" s="374"/>
      <c r="E85" s="375"/>
      <c r="F85" s="373" t="str">
        <f>IF('Для розрахунків'!F85:H85=0,"-",'Для розрахунків'!F85:H85)</f>
        <v>-</v>
      </c>
      <c r="G85" s="374"/>
      <c r="H85" s="375"/>
      <c r="I85" s="373" t="str">
        <f>IF('Для розрахунків'!I85:K85=0,"-",'Для розрахунків'!I85:K85)</f>
        <v>-</v>
      </c>
      <c r="J85" s="374"/>
      <c r="K85" s="375"/>
      <c r="L85" s="373" t="str">
        <f>IF('Для розрахунків'!L85:N85=0,"-",'Для розрахунків'!L85:N85)</f>
        <v>-</v>
      </c>
      <c r="M85" s="374"/>
      <c r="N85" s="375"/>
      <c r="O85" s="373" t="str">
        <f>IF('Для розрахунків'!O85:Q85=0,"-",'Для розрахунків'!O85:Q85)</f>
        <v>-</v>
      </c>
      <c r="P85" s="374"/>
      <c r="Q85" s="375"/>
      <c r="R85" s="373" t="str">
        <f>IF('Для розрахунків'!R85:T85=0,"-",'Для розрахунків'!R85:T85)</f>
        <v>-</v>
      </c>
      <c r="S85" s="374"/>
      <c r="T85" s="375"/>
      <c r="U85" s="373" t="str">
        <f>IF('Для розрахунків'!U85:W85=0,"-",'Для розрахунків'!U85:W85)</f>
        <v>-</v>
      </c>
      <c r="V85" s="374"/>
      <c r="W85" s="375"/>
      <c r="X85" s="373" t="str">
        <f>IF('Для розрахунків'!X85:Z85=0,"-",'Для розрахунків'!X85:Z85)</f>
        <v>-</v>
      </c>
      <c r="Y85" s="374"/>
      <c r="Z85" s="375"/>
      <c r="AA85" s="373" t="str">
        <f>IF('Для розрахунків'!AA85:AC85=0,"-",'Для розрахунків'!AA85:AC85)</f>
        <v>-</v>
      </c>
      <c r="AB85" s="374"/>
      <c r="AC85" s="375"/>
      <c r="AD85" s="373" t="str">
        <f>IF('Для розрахунків'!AD85:AF85=0,"-",'Для розрахунків'!AD85:AF85)</f>
        <v>-</v>
      </c>
      <c r="AE85" s="374"/>
      <c r="AF85" s="375"/>
      <c r="AG85" s="373" t="str">
        <f>IF('Для розрахунків'!AG85:AI85=0,"-",'Для розрахунків'!AG85:AI85)</f>
        <v>-</v>
      </c>
      <c r="AH85" s="374"/>
      <c r="AI85" s="375"/>
      <c r="AJ85" s="373" t="str">
        <f>IF('Для розрахунків'!AJ85:AL85=0,"-",'Для розрахунків'!AJ85:AL85)</f>
        <v>-</v>
      </c>
      <c r="AK85" s="374"/>
      <c r="AL85" s="375"/>
      <c r="AM85" s="373" t="str">
        <f>IF('Для розрахунків'!AM85:AO85=0,"-",'Для розрахунків'!AM85:AO85)</f>
        <v>-</v>
      </c>
      <c r="AN85" s="374"/>
      <c r="AO85" s="375"/>
      <c r="AP85" s="373" t="str">
        <f>IF('Для розрахунків'!AP85:AR85=0,"-",'Для розрахунків'!AP85:AR85)</f>
        <v>-</v>
      </c>
      <c r="AQ85" s="374"/>
      <c r="AR85" s="375"/>
      <c r="AS85" s="373" t="str">
        <f>IF('Для розрахунків'!AS85:AU85=0,"-",'Для розрахунків'!AS85:AU85)</f>
        <v>-</v>
      </c>
      <c r="AT85" s="374"/>
      <c r="AU85" s="375"/>
      <c r="AV85" s="373" t="str">
        <f>IF('Для розрахунків'!AV85:AX85=0,"-",'Для розрахунків'!AV85:AX85)</f>
        <v>-</v>
      </c>
      <c r="AW85" s="374"/>
      <c r="AX85" s="376"/>
    </row>
    <row r="86" spans="1:50" ht="12" customHeight="1">
      <c r="A86" s="135" t="s">
        <v>111</v>
      </c>
      <c r="B86" s="6" t="s">
        <v>112</v>
      </c>
      <c r="C86" s="373" t="str">
        <f>IF('Для розрахунків'!C86:E86=0,"-",'Для розрахунків'!C86:E86)</f>
        <v>-</v>
      </c>
      <c r="D86" s="374"/>
      <c r="E86" s="375"/>
      <c r="F86" s="373" t="str">
        <f>IF('Для розрахунків'!F86:H86=0,"-",'Для розрахунків'!F86:H86)</f>
        <v>-</v>
      </c>
      <c r="G86" s="374"/>
      <c r="H86" s="375"/>
      <c r="I86" s="373" t="str">
        <f>IF('Для розрахунків'!I86:K86=0,"-",'Для розрахунків'!I86:K86)</f>
        <v>-</v>
      </c>
      <c r="J86" s="374"/>
      <c r="K86" s="375"/>
      <c r="L86" s="373" t="str">
        <f>IF('Для розрахунків'!L86:N86=0,"-",'Для розрахунків'!L86:N86)</f>
        <v>-</v>
      </c>
      <c r="M86" s="374"/>
      <c r="N86" s="375"/>
      <c r="O86" s="373" t="str">
        <f>IF('Для розрахунків'!O86:Q86=0,"-",'Для розрахунків'!O86:Q86)</f>
        <v>-</v>
      </c>
      <c r="P86" s="374"/>
      <c r="Q86" s="375"/>
      <c r="R86" s="373" t="str">
        <f>IF('Для розрахунків'!R86:T86=0,"-",'Для розрахунків'!R86:T86)</f>
        <v>-</v>
      </c>
      <c r="S86" s="374"/>
      <c r="T86" s="375"/>
      <c r="U86" s="373" t="str">
        <f>IF('Для розрахунків'!U86:W86=0,"-",'Для розрахунків'!U86:W86)</f>
        <v>-</v>
      </c>
      <c r="V86" s="374"/>
      <c r="W86" s="375"/>
      <c r="X86" s="373" t="str">
        <f>IF('Для розрахунків'!X86:Z86=0,"-",'Для розрахунків'!X86:Z86)</f>
        <v>-</v>
      </c>
      <c r="Y86" s="374"/>
      <c r="Z86" s="375"/>
      <c r="AA86" s="373" t="str">
        <f>IF('Для розрахунків'!AA86:AC86=0,"-",'Для розрахунків'!AA86:AC86)</f>
        <v>-</v>
      </c>
      <c r="AB86" s="374"/>
      <c r="AC86" s="375"/>
      <c r="AD86" s="373" t="str">
        <f>IF('Для розрахунків'!AD86:AF86=0,"-",'Для розрахунків'!AD86:AF86)</f>
        <v>-</v>
      </c>
      <c r="AE86" s="374"/>
      <c r="AF86" s="375"/>
      <c r="AG86" s="373" t="str">
        <f>IF('Для розрахунків'!AG86:AI86=0,"-",'Для розрахунків'!AG86:AI86)</f>
        <v>-</v>
      </c>
      <c r="AH86" s="374"/>
      <c r="AI86" s="375"/>
      <c r="AJ86" s="373" t="str">
        <f>IF('Для розрахунків'!AJ86:AL86=0,"-",'Для розрахунків'!AJ86:AL86)</f>
        <v>-</v>
      </c>
      <c r="AK86" s="374"/>
      <c r="AL86" s="375"/>
      <c r="AM86" s="373" t="str">
        <f>IF('Для розрахунків'!AM86:AO86=0,"-",'Для розрахунків'!AM86:AO86)</f>
        <v>-</v>
      </c>
      <c r="AN86" s="374"/>
      <c r="AO86" s="375"/>
      <c r="AP86" s="373" t="str">
        <f>IF('Для розрахунків'!AP86:AR86=0,"-",'Для розрахунків'!AP86:AR86)</f>
        <v>-</v>
      </c>
      <c r="AQ86" s="374"/>
      <c r="AR86" s="375"/>
      <c r="AS86" s="373" t="str">
        <f>IF('Для розрахунків'!AS86:AU86=0,"-",'Для розрахунків'!AS86:AU86)</f>
        <v>-</v>
      </c>
      <c r="AT86" s="374"/>
      <c r="AU86" s="375"/>
      <c r="AV86" s="373" t="str">
        <f>IF('Для розрахунків'!AV86:AX86=0,"-",'Для розрахунків'!AV86:AX86)</f>
        <v>-</v>
      </c>
      <c r="AW86" s="374"/>
      <c r="AX86" s="376"/>
    </row>
    <row r="87" spans="1:50" ht="21.75" customHeight="1" thickBot="1">
      <c r="A87" s="136" t="s">
        <v>113</v>
      </c>
      <c r="B87" s="137" t="s">
        <v>114</v>
      </c>
      <c r="C87" s="377" t="str">
        <f>IF('Для розрахунків'!C87:E87=0,"-",'Для розрахунків'!C87:E87)</f>
        <v>-</v>
      </c>
      <c r="D87" s="378"/>
      <c r="E87" s="379"/>
      <c r="F87" s="377" t="str">
        <f>IF('Для розрахунків'!F87:H87=0,"-",'Для розрахунків'!F87:H87)</f>
        <v>-</v>
      </c>
      <c r="G87" s="378"/>
      <c r="H87" s="379"/>
      <c r="I87" s="377" t="str">
        <f>IF('Для розрахунків'!I87:K87=0,"-",'Для розрахунків'!I87:K87)</f>
        <v>-</v>
      </c>
      <c r="J87" s="378"/>
      <c r="K87" s="379"/>
      <c r="L87" s="377" t="str">
        <f>IF('Для розрахунків'!L87:N87=0,"-",'Для розрахунків'!L87:N87)</f>
        <v>-</v>
      </c>
      <c r="M87" s="378"/>
      <c r="N87" s="379"/>
      <c r="O87" s="377" t="str">
        <f>IF('Для розрахунків'!O87:Q87=0,"-",'Для розрахунків'!O87:Q87)</f>
        <v>-</v>
      </c>
      <c r="P87" s="378"/>
      <c r="Q87" s="379"/>
      <c r="R87" s="377" t="str">
        <f>IF('Для розрахунків'!R87:T87=0,"-",'Для розрахунків'!R87:T87)</f>
        <v>-</v>
      </c>
      <c r="S87" s="378"/>
      <c r="T87" s="379"/>
      <c r="U87" s="377" t="str">
        <f>IF('Для розрахунків'!U87:W87=0,"-",'Для розрахунків'!U87:W87)</f>
        <v>-</v>
      </c>
      <c r="V87" s="378"/>
      <c r="W87" s="379"/>
      <c r="X87" s="377" t="str">
        <f>IF('Для розрахунків'!X87:Z87=0,"-",'Для розрахунків'!X87:Z87)</f>
        <v>-</v>
      </c>
      <c r="Y87" s="378"/>
      <c r="Z87" s="379"/>
      <c r="AA87" s="377" t="str">
        <f>IF('Для розрахунків'!AA87:AC87=0,"-",'Для розрахунків'!AA87:AC87)</f>
        <v>-</v>
      </c>
      <c r="AB87" s="378"/>
      <c r="AC87" s="379"/>
      <c r="AD87" s="377" t="str">
        <f>IF('Для розрахунків'!AD87:AF87=0,"-",'Для розрахунків'!AD87:AF87)</f>
        <v>-</v>
      </c>
      <c r="AE87" s="378"/>
      <c r="AF87" s="379"/>
      <c r="AG87" s="377" t="str">
        <f>IF('Для розрахунків'!AG87:AI87=0,"-",'Для розрахунків'!AG87:AI87)</f>
        <v>-</v>
      </c>
      <c r="AH87" s="378"/>
      <c r="AI87" s="379"/>
      <c r="AJ87" s="377" t="str">
        <f>IF('Для розрахунків'!AJ87:AL87=0,"-",'Для розрахунків'!AJ87:AL87)</f>
        <v>-</v>
      </c>
      <c r="AK87" s="378"/>
      <c r="AL87" s="379"/>
      <c r="AM87" s="377" t="str">
        <f>IF('Для розрахунків'!AM87:AO87=0,"-",'Для розрахунків'!AM87:AO87)</f>
        <v>-</v>
      </c>
      <c r="AN87" s="378"/>
      <c r="AO87" s="379"/>
      <c r="AP87" s="377" t="str">
        <f>IF('Для розрахунків'!AP87:AR87=0,"-",'Для розрахунків'!AP87:AR87)</f>
        <v>-</v>
      </c>
      <c r="AQ87" s="378"/>
      <c r="AR87" s="379"/>
      <c r="AS87" s="377" t="str">
        <f>IF('Для розрахунків'!AS87:AU87=0,"-",'Для розрахунків'!AS87:AU87)</f>
        <v>-</v>
      </c>
      <c r="AT87" s="378"/>
      <c r="AU87" s="379"/>
      <c r="AV87" s="377" t="str">
        <f>IF('Для розрахунків'!AV87:AX87=0,"-",'Для розрахунків'!AV87:AX87)</f>
        <v>-</v>
      </c>
      <c r="AW87" s="378"/>
      <c r="AX87" s="380"/>
    </row>
    <row r="88" ht="94.5" customHeight="1"/>
    <row r="89" spans="1:50" s="30" customFormat="1" ht="18.75" customHeight="1">
      <c r="A89" s="62"/>
      <c r="B89" s="300" t="s">
        <v>152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22">
        <f>'Для розрахунків'!T89:AG89</f>
        <v>0</v>
      </c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63" t="s">
        <v>151</v>
      </c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2"/>
    </row>
    <row r="90" spans="1:50" ht="21" customHeight="1" thickBot="1">
      <c r="A90" s="299" t="s">
        <v>154</v>
      </c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</row>
    <row r="91" spans="1:50" ht="13.5" customHeight="1">
      <c r="A91" s="291" t="s">
        <v>11</v>
      </c>
      <c r="B91" s="294" t="s">
        <v>12</v>
      </c>
      <c r="C91" s="316" t="s">
        <v>13</v>
      </c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8"/>
      <c r="AM91" s="333" t="s">
        <v>14</v>
      </c>
      <c r="AN91" s="334"/>
      <c r="AO91" s="334"/>
      <c r="AP91" s="334"/>
      <c r="AQ91" s="334"/>
      <c r="AR91" s="335"/>
      <c r="AS91" s="333" t="s">
        <v>15</v>
      </c>
      <c r="AT91" s="334"/>
      <c r="AU91" s="334"/>
      <c r="AV91" s="334"/>
      <c r="AW91" s="334"/>
      <c r="AX91" s="339"/>
    </row>
    <row r="92" spans="1:50" ht="16.5" customHeight="1">
      <c r="A92" s="292"/>
      <c r="B92" s="295"/>
      <c r="C92" s="319">
        <f>'Для розрахунків'!C92:H92</f>
        <v>0</v>
      </c>
      <c r="D92" s="320"/>
      <c r="E92" s="320"/>
      <c r="F92" s="320"/>
      <c r="G92" s="320"/>
      <c r="H92" s="321"/>
      <c r="I92" s="319">
        <f>'Для розрахунків'!I92:N92</f>
        <v>0</v>
      </c>
      <c r="J92" s="320"/>
      <c r="K92" s="320"/>
      <c r="L92" s="320"/>
      <c r="M92" s="320"/>
      <c r="N92" s="321"/>
      <c r="O92" s="319">
        <f>'Для розрахунків'!O92:T92</f>
        <v>0</v>
      </c>
      <c r="P92" s="320"/>
      <c r="Q92" s="320"/>
      <c r="R92" s="320"/>
      <c r="S92" s="320"/>
      <c r="T92" s="321"/>
      <c r="U92" s="319">
        <f>'Для розрахунків'!U92:Z92</f>
        <v>0</v>
      </c>
      <c r="V92" s="320"/>
      <c r="W92" s="320"/>
      <c r="X92" s="320"/>
      <c r="Y92" s="320"/>
      <c r="Z92" s="321"/>
      <c r="AA92" s="319">
        <f>'Для розрахунків'!AA92:AF92</f>
        <v>0</v>
      </c>
      <c r="AB92" s="320"/>
      <c r="AC92" s="320"/>
      <c r="AD92" s="320"/>
      <c r="AE92" s="320"/>
      <c r="AF92" s="321"/>
      <c r="AG92" s="319">
        <f>'Для розрахунків'!AG92:AL92</f>
        <v>0</v>
      </c>
      <c r="AH92" s="320"/>
      <c r="AI92" s="320"/>
      <c r="AJ92" s="320"/>
      <c r="AK92" s="320"/>
      <c r="AL92" s="321"/>
      <c r="AM92" s="336"/>
      <c r="AN92" s="337"/>
      <c r="AO92" s="337"/>
      <c r="AP92" s="337"/>
      <c r="AQ92" s="337"/>
      <c r="AR92" s="338"/>
      <c r="AS92" s="336"/>
      <c r="AT92" s="337"/>
      <c r="AU92" s="337"/>
      <c r="AV92" s="337"/>
      <c r="AW92" s="337"/>
      <c r="AX92" s="340"/>
    </row>
    <row r="93" spans="1:50" ht="25.5" customHeight="1" thickBot="1">
      <c r="A93" s="293"/>
      <c r="B93" s="296"/>
      <c r="C93" s="288" t="s">
        <v>16</v>
      </c>
      <c r="D93" s="289"/>
      <c r="E93" s="290"/>
      <c r="F93" s="288" t="s">
        <v>17</v>
      </c>
      <c r="G93" s="289"/>
      <c r="H93" s="290"/>
      <c r="I93" s="288" t="s">
        <v>16</v>
      </c>
      <c r="J93" s="289"/>
      <c r="K93" s="290"/>
      <c r="L93" s="288" t="s">
        <v>17</v>
      </c>
      <c r="M93" s="289"/>
      <c r="N93" s="290"/>
      <c r="O93" s="288" t="s">
        <v>16</v>
      </c>
      <c r="P93" s="289"/>
      <c r="Q93" s="290"/>
      <c r="R93" s="288" t="s">
        <v>17</v>
      </c>
      <c r="S93" s="289"/>
      <c r="T93" s="290"/>
      <c r="U93" s="288" t="s">
        <v>16</v>
      </c>
      <c r="V93" s="289"/>
      <c r="W93" s="290"/>
      <c r="X93" s="288" t="s">
        <v>17</v>
      </c>
      <c r="Y93" s="289"/>
      <c r="Z93" s="290"/>
      <c r="AA93" s="288" t="s">
        <v>16</v>
      </c>
      <c r="AB93" s="289"/>
      <c r="AC93" s="290"/>
      <c r="AD93" s="288" t="s">
        <v>17</v>
      </c>
      <c r="AE93" s="289"/>
      <c r="AF93" s="290"/>
      <c r="AG93" s="288" t="s">
        <v>16</v>
      </c>
      <c r="AH93" s="289"/>
      <c r="AI93" s="290"/>
      <c r="AJ93" s="288" t="s">
        <v>17</v>
      </c>
      <c r="AK93" s="289"/>
      <c r="AL93" s="290"/>
      <c r="AM93" s="288" t="s">
        <v>16</v>
      </c>
      <c r="AN93" s="289"/>
      <c r="AO93" s="290"/>
      <c r="AP93" s="288" t="s">
        <v>17</v>
      </c>
      <c r="AQ93" s="289"/>
      <c r="AR93" s="290"/>
      <c r="AS93" s="288" t="s">
        <v>16</v>
      </c>
      <c r="AT93" s="289"/>
      <c r="AU93" s="290"/>
      <c r="AV93" s="288" t="s">
        <v>17</v>
      </c>
      <c r="AW93" s="289"/>
      <c r="AX93" s="341"/>
    </row>
    <row r="94" spans="1:50" ht="13.5" thickBot="1">
      <c r="A94" s="80">
        <v>1</v>
      </c>
      <c r="B94" s="81">
        <v>2</v>
      </c>
      <c r="C94" s="154">
        <v>3</v>
      </c>
      <c r="D94" s="155"/>
      <c r="E94" s="156"/>
      <c r="F94" s="154">
        <v>4</v>
      </c>
      <c r="G94" s="155"/>
      <c r="H94" s="156"/>
      <c r="I94" s="154">
        <v>5</v>
      </c>
      <c r="J94" s="155"/>
      <c r="K94" s="156"/>
      <c r="L94" s="154">
        <v>6</v>
      </c>
      <c r="M94" s="155"/>
      <c r="N94" s="156"/>
      <c r="O94" s="154">
        <v>7</v>
      </c>
      <c r="P94" s="155"/>
      <c r="Q94" s="156"/>
      <c r="R94" s="154">
        <v>8</v>
      </c>
      <c r="S94" s="155"/>
      <c r="T94" s="156"/>
      <c r="U94" s="154">
        <v>9</v>
      </c>
      <c r="V94" s="155"/>
      <c r="W94" s="156"/>
      <c r="X94" s="154">
        <v>10</v>
      </c>
      <c r="Y94" s="155"/>
      <c r="Z94" s="156"/>
      <c r="AA94" s="154">
        <v>11</v>
      </c>
      <c r="AB94" s="155"/>
      <c r="AC94" s="156"/>
      <c r="AD94" s="154">
        <v>12</v>
      </c>
      <c r="AE94" s="155"/>
      <c r="AF94" s="156"/>
      <c r="AG94" s="154">
        <v>13</v>
      </c>
      <c r="AH94" s="155"/>
      <c r="AI94" s="156"/>
      <c r="AJ94" s="154">
        <v>14</v>
      </c>
      <c r="AK94" s="155"/>
      <c r="AL94" s="156"/>
      <c r="AM94" s="154">
        <v>15</v>
      </c>
      <c r="AN94" s="155"/>
      <c r="AO94" s="156"/>
      <c r="AP94" s="154">
        <v>16</v>
      </c>
      <c r="AQ94" s="155"/>
      <c r="AR94" s="156"/>
      <c r="AS94" s="154">
        <v>17</v>
      </c>
      <c r="AT94" s="155"/>
      <c r="AU94" s="156"/>
      <c r="AV94" s="154">
        <v>18</v>
      </c>
      <c r="AW94" s="155"/>
      <c r="AX94" s="195"/>
    </row>
    <row r="95" spans="1:50" ht="38.25">
      <c r="A95" s="142" t="s">
        <v>115</v>
      </c>
      <c r="B95" s="143" t="s">
        <v>116</v>
      </c>
      <c r="C95" s="312" t="str">
        <f>IF('Для розрахунків'!C95:E95=0,"-",'Для розрахунків'!C95:E95)</f>
        <v>-</v>
      </c>
      <c r="D95" s="313"/>
      <c r="E95" s="314"/>
      <c r="F95" s="312" t="str">
        <f>IF('Для розрахунків'!F95:H95=0,"-",'Для розрахунків'!F95:H95)</f>
        <v>-</v>
      </c>
      <c r="G95" s="313"/>
      <c r="H95" s="314"/>
      <c r="I95" s="312" t="str">
        <f>IF('Для розрахунків'!I95:K95=0,"-",'Для розрахунків'!I95:K95)</f>
        <v>-</v>
      </c>
      <c r="J95" s="313"/>
      <c r="K95" s="314"/>
      <c r="L95" s="312" t="str">
        <f>IF('Для розрахунків'!L95:N95=0,"-",'Для розрахунків'!L95:N95)</f>
        <v>-</v>
      </c>
      <c r="M95" s="313"/>
      <c r="N95" s="314"/>
      <c r="O95" s="312" t="str">
        <f>IF('Для розрахунків'!O95:Q95=0,"-",'Для розрахунків'!O95:Q95)</f>
        <v>-</v>
      </c>
      <c r="P95" s="313"/>
      <c r="Q95" s="314"/>
      <c r="R95" s="312" t="str">
        <f>IF('Для розрахунків'!R95:T95=0,"-",'Для розрахунків'!R95:T95)</f>
        <v>-</v>
      </c>
      <c r="S95" s="313"/>
      <c r="T95" s="314"/>
      <c r="U95" s="312" t="str">
        <f>IF('Для розрахунків'!U95:W95=0,"-",'Для розрахунків'!U95:W95)</f>
        <v>-</v>
      </c>
      <c r="V95" s="313"/>
      <c r="W95" s="314"/>
      <c r="X95" s="312" t="str">
        <f>IF('Для розрахунків'!X95:Z95=0,"-",'Для розрахунків'!X95:Z95)</f>
        <v>-</v>
      </c>
      <c r="Y95" s="313"/>
      <c r="Z95" s="314"/>
      <c r="AA95" s="312" t="str">
        <f>IF('Для розрахунків'!AA95:AC95=0,"-",'Для розрахунків'!AA95:AC95)</f>
        <v>-</v>
      </c>
      <c r="AB95" s="313"/>
      <c r="AC95" s="314"/>
      <c r="AD95" s="312" t="str">
        <f>IF('Для розрахунків'!AD95:AF95=0,"-",'Для розрахунків'!AD95:AF95)</f>
        <v>-</v>
      </c>
      <c r="AE95" s="313"/>
      <c r="AF95" s="314"/>
      <c r="AG95" s="312" t="str">
        <f>IF('Для розрахунків'!AG95:AI95=0,"-",'Для розрахунків'!AG95:AI95)</f>
        <v>-</v>
      </c>
      <c r="AH95" s="313"/>
      <c r="AI95" s="314"/>
      <c r="AJ95" s="312" t="str">
        <f>IF('Для розрахунків'!AJ95:AL95=0,"-",'Для розрахунків'!AJ95:AL95)</f>
        <v>-</v>
      </c>
      <c r="AK95" s="313"/>
      <c r="AL95" s="314"/>
      <c r="AM95" s="312" t="str">
        <f>IF('Для розрахунків'!AM95:AO95=0,"-",'Для розрахунків'!AM95:AO95)</f>
        <v>-</v>
      </c>
      <c r="AN95" s="313"/>
      <c r="AO95" s="314"/>
      <c r="AP95" s="312" t="str">
        <f>IF('Для розрахунків'!AP95:AR95=0,"-",'Для розрахунків'!AP95:AR95)</f>
        <v>-</v>
      </c>
      <c r="AQ95" s="313"/>
      <c r="AR95" s="314"/>
      <c r="AS95" s="312" t="str">
        <f>IF('Для розрахунків'!AS95:AU95=0,"-",'Для розрахунків'!AS95:AU95)</f>
        <v>-</v>
      </c>
      <c r="AT95" s="313"/>
      <c r="AU95" s="314"/>
      <c r="AV95" s="312" t="str">
        <f>IF('Для розрахунків'!AV95:AX95=0,"-",'Для розрахунків'!AV95:AX95)</f>
        <v>-</v>
      </c>
      <c r="AW95" s="313"/>
      <c r="AX95" s="315"/>
    </row>
    <row r="96" spans="1:50" ht="25.5">
      <c r="A96" s="138" t="s">
        <v>117</v>
      </c>
      <c r="B96" s="64" t="s">
        <v>118</v>
      </c>
      <c r="C96" s="312" t="str">
        <f>IF('Для розрахунків'!C96:E96=0,"-",'Для розрахунків'!C96:E96)</f>
        <v>-</v>
      </c>
      <c r="D96" s="313"/>
      <c r="E96" s="314"/>
      <c r="F96" s="312" t="str">
        <f>IF('Для розрахунків'!F96:H96=0,"-",'Для розрахунків'!F96:H96)</f>
        <v>-</v>
      </c>
      <c r="G96" s="313"/>
      <c r="H96" s="314"/>
      <c r="I96" s="312" t="str">
        <f>IF('Для розрахунків'!I96:K96=0,"-",'Для розрахунків'!I96:K96)</f>
        <v>-</v>
      </c>
      <c r="J96" s="313"/>
      <c r="K96" s="314"/>
      <c r="L96" s="312" t="str">
        <f>IF('Для розрахунків'!L96:N96=0,"-",'Для розрахунків'!L96:N96)</f>
        <v>-</v>
      </c>
      <c r="M96" s="313"/>
      <c r="N96" s="314"/>
      <c r="O96" s="312" t="str">
        <f>IF('Для розрахунків'!O96:Q96=0,"-",'Для розрахунків'!O96:Q96)</f>
        <v>-</v>
      </c>
      <c r="P96" s="313"/>
      <c r="Q96" s="314"/>
      <c r="R96" s="312" t="str">
        <f>IF('Для розрахунків'!R96:T96=0,"-",'Для розрахунків'!R96:T96)</f>
        <v>-</v>
      </c>
      <c r="S96" s="313"/>
      <c r="T96" s="314"/>
      <c r="U96" s="312" t="str">
        <f>IF('Для розрахунків'!U96:W96=0,"-",'Для розрахунків'!U96:W96)</f>
        <v>-</v>
      </c>
      <c r="V96" s="313"/>
      <c r="W96" s="314"/>
      <c r="X96" s="312" t="str">
        <f>IF('Для розрахунків'!X96:Z96=0,"-",'Для розрахунків'!X96:Z96)</f>
        <v>-</v>
      </c>
      <c r="Y96" s="313"/>
      <c r="Z96" s="314"/>
      <c r="AA96" s="312" t="str">
        <f>IF('Для розрахунків'!AA96:AC96=0,"-",'Для розрахунків'!AA96:AC96)</f>
        <v>-</v>
      </c>
      <c r="AB96" s="313"/>
      <c r="AC96" s="314"/>
      <c r="AD96" s="312" t="str">
        <f>IF('Для розрахунків'!AD96:AF96=0,"-",'Для розрахунків'!AD96:AF96)</f>
        <v>-</v>
      </c>
      <c r="AE96" s="313"/>
      <c r="AF96" s="314"/>
      <c r="AG96" s="312" t="str">
        <f>IF('Для розрахунків'!AG96:AI96=0,"-",'Для розрахунків'!AG96:AI96)</f>
        <v>-</v>
      </c>
      <c r="AH96" s="313"/>
      <c r="AI96" s="314"/>
      <c r="AJ96" s="312" t="str">
        <f>IF('Для розрахунків'!AJ96:AL96=0,"-",'Для розрахунків'!AJ96:AL96)</f>
        <v>-</v>
      </c>
      <c r="AK96" s="313"/>
      <c r="AL96" s="314"/>
      <c r="AM96" s="312" t="str">
        <f>IF('Для розрахунків'!AM96:AO96=0,"-",'Для розрахунків'!AM96:AO96)</f>
        <v>-</v>
      </c>
      <c r="AN96" s="313"/>
      <c r="AO96" s="314"/>
      <c r="AP96" s="312" t="str">
        <f>IF('Для розрахунків'!AP96:AR96=0,"-",'Для розрахунків'!AP96:AR96)</f>
        <v>-</v>
      </c>
      <c r="AQ96" s="313"/>
      <c r="AR96" s="314"/>
      <c r="AS96" s="312" t="str">
        <f>IF('Для розрахунків'!AS96:AU96=0,"-",'Для розрахунків'!AS96:AU96)</f>
        <v>-</v>
      </c>
      <c r="AT96" s="313"/>
      <c r="AU96" s="314"/>
      <c r="AV96" s="312" t="str">
        <f>IF('Для розрахунків'!AV96:AX96=0,"-",'Для розрахунків'!AV96:AX96)</f>
        <v>-</v>
      </c>
      <c r="AW96" s="313"/>
      <c r="AX96" s="315"/>
    </row>
    <row r="97" spans="1:50" ht="12.75">
      <c r="A97" s="138" t="s">
        <v>119</v>
      </c>
      <c r="B97" s="64" t="s">
        <v>120</v>
      </c>
      <c r="C97" s="312" t="str">
        <f>IF('Для розрахунків'!C97:E97=0,"-",'Для розрахунків'!C97:E97)</f>
        <v>-</v>
      </c>
      <c r="D97" s="313"/>
      <c r="E97" s="314"/>
      <c r="F97" s="312" t="str">
        <f>IF('Для розрахунків'!F97:H97=0,"-",'Для розрахунків'!F97:H97)</f>
        <v>-</v>
      </c>
      <c r="G97" s="313"/>
      <c r="H97" s="314"/>
      <c r="I97" s="312" t="str">
        <f>IF('Для розрахунків'!I97:K97=0,"-",'Для розрахунків'!I97:K97)</f>
        <v>-</v>
      </c>
      <c r="J97" s="313"/>
      <c r="K97" s="314"/>
      <c r="L97" s="312" t="str">
        <f>IF('Для розрахунків'!L97:N97=0,"-",'Для розрахунків'!L97:N97)</f>
        <v>-</v>
      </c>
      <c r="M97" s="313"/>
      <c r="N97" s="314"/>
      <c r="O97" s="312" t="str">
        <f>IF('Для розрахунків'!O97:Q97=0,"-",'Для розрахунків'!O97:Q97)</f>
        <v>-</v>
      </c>
      <c r="P97" s="313"/>
      <c r="Q97" s="314"/>
      <c r="R97" s="312" t="str">
        <f>IF('Для розрахунків'!R97:T97=0,"-",'Для розрахунків'!R97:T97)</f>
        <v>-</v>
      </c>
      <c r="S97" s="313"/>
      <c r="T97" s="314"/>
      <c r="U97" s="312" t="str">
        <f>IF('Для розрахунків'!U97:W97=0,"-",'Для розрахунків'!U97:W97)</f>
        <v>-</v>
      </c>
      <c r="V97" s="313"/>
      <c r="W97" s="314"/>
      <c r="X97" s="312" t="str">
        <f>IF('Для розрахунків'!X97:Z97=0,"-",'Для розрахунків'!X97:Z97)</f>
        <v>-</v>
      </c>
      <c r="Y97" s="313"/>
      <c r="Z97" s="314"/>
      <c r="AA97" s="312" t="str">
        <f>IF('Для розрахунків'!AA97:AC97=0,"-",'Для розрахунків'!AA97:AC97)</f>
        <v>-</v>
      </c>
      <c r="AB97" s="313"/>
      <c r="AC97" s="314"/>
      <c r="AD97" s="312" t="str">
        <f>IF('Для розрахунків'!AD97:AF97=0,"-",'Для розрахунків'!AD97:AF97)</f>
        <v>-</v>
      </c>
      <c r="AE97" s="313"/>
      <c r="AF97" s="314"/>
      <c r="AG97" s="312" t="str">
        <f>IF('Для розрахунків'!AG97:AI97=0,"-",'Для розрахунків'!AG97:AI97)</f>
        <v>-</v>
      </c>
      <c r="AH97" s="313"/>
      <c r="AI97" s="314"/>
      <c r="AJ97" s="312" t="str">
        <f>IF('Для розрахунків'!AJ97:AL97=0,"-",'Для розрахунків'!AJ97:AL97)</f>
        <v>-</v>
      </c>
      <c r="AK97" s="313"/>
      <c r="AL97" s="314"/>
      <c r="AM97" s="312" t="str">
        <f>IF('Для розрахунків'!AM97:AO97=0,"-",'Для розрахунків'!AM97:AO97)</f>
        <v>-</v>
      </c>
      <c r="AN97" s="313"/>
      <c r="AO97" s="314"/>
      <c r="AP97" s="312" t="str">
        <f>IF('Для розрахунків'!AP97:AR97=0,"-",'Для розрахунків'!AP97:AR97)</f>
        <v>-</v>
      </c>
      <c r="AQ97" s="313"/>
      <c r="AR97" s="314"/>
      <c r="AS97" s="312" t="str">
        <f>IF('Для розрахунків'!AS97:AU97=0,"-",'Для розрахунків'!AS97:AU97)</f>
        <v>-</v>
      </c>
      <c r="AT97" s="313"/>
      <c r="AU97" s="314"/>
      <c r="AV97" s="312" t="str">
        <f>IF('Для розрахунків'!AV97:AX97=0,"-",'Для розрахунків'!AV97:AX97)</f>
        <v>-</v>
      </c>
      <c r="AW97" s="313"/>
      <c r="AX97" s="315"/>
    </row>
    <row r="98" spans="1:50" ht="12.75">
      <c r="A98" s="139">
        <f>'Для розрахунків'!A98</f>
        <v>0</v>
      </c>
      <c r="B98" s="64" t="s">
        <v>121</v>
      </c>
      <c r="C98" s="312" t="str">
        <f>IF('Для розрахунків'!C98:E98=0,"-",'Для розрахунків'!C98:E98)</f>
        <v>-</v>
      </c>
      <c r="D98" s="313"/>
      <c r="E98" s="314"/>
      <c r="F98" s="312" t="str">
        <f>IF('Для розрахунків'!F98:H98=0,"-",'Для розрахунків'!F98:H98)</f>
        <v>-</v>
      </c>
      <c r="G98" s="313"/>
      <c r="H98" s="314"/>
      <c r="I98" s="312" t="str">
        <f>IF('Для розрахунків'!I98:K98=0,"-",'Для розрахунків'!I98:K98)</f>
        <v>-</v>
      </c>
      <c r="J98" s="313"/>
      <c r="K98" s="314"/>
      <c r="L98" s="312" t="str">
        <f>IF('Для розрахунків'!L98:N98=0,"-",'Для розрахунків'!L98:N98)</f>
        <v>-</v>
      </c>
      <c r="M98" s="313"/>
      <c r="N98" s="314"/>
      <c r="O98" s="312" t="str">
        <f>IF('Для розрахунків'!O98:Q98=0,"-",'Для розрахунків'!O98:Q98)</f>
        <v>-</v>
      </c>
      <c r="P98" s="313"/>
      <c r="Q98" s="314"/>
      <c r="R98" s="312" t="str">
        <f>IF('Для розрахунків'!R98:T98=0,"-",'Для розрахунків'!R98:T98)</f>
        <v>-</v>
      </c>
      <c r="S98" s="313"/>
      <c r="T98" s="314"/>
      <c r="U98" s="312" t="str">
        <f>IF('Для розрахунків'!U98:W98=0,"-",'Для розрахунків'!U98:W98)</f>
        <v>-</v>
      </c>
      <c r="V98" s="313"/>
      <c r="W98" s="314"/>
      <c r="X98" s="312" t="str">
        <f>IF('Для розрахунків'!X98:Z98=0,"-",'Для розрахунків'!X98:Z98)</f>
        <v>-</v>
      </c>
      <c r="Y98" s="313"/>
      <c r="Z98" s="314"/>
      <c r="AA98" s="312" t="str">
        <f>IF('Для розрахунків'!AA98:AC98=0,"-",'Для розрахунків'!AA98:AC98)</f>
        <v>-</v>
      </c>
      <c r="AB98" s="313"/>
      <c r="AC98" s="314"/>
      <c r="AD98" s="312" t="str">
        <f>IF('Для розрахунків'!AD98:AF98=0,"-",'Для розрахунків'!AD98:AF98)</f>
        <v>-</v>
      </c>
      <c r="AE98" s="313"/>
      <c r="AF98" s="314"/>
      <c r="AG98" s="312" t="str">
        <f>IF('Для розрахунків'!AG98:AI98=0,"-",'Для розрахунків'!AG98:AI98)</f>
        <v>-</v>
      </c>
      <c r="AH98" s="313"/>
      <c r="AI98" s="314"/>
      <c r="AJ98" s="312" t="str">
        <f>IF('Для розрахунків'!AJ98:AL98=0,"-",'Для розрахунків'!AJ98:AL98)</f>
        <v>-</v>
      </c>
      <c r="AK98" s="313"/>
      <c r="AL98" s="314"/>
      <c r="AM98" s="312" t="str">
        <f>IF('Для розрахунків'!AM98:AO98=0,"-",'Для розрахунків'!AM98:AO98)</f>
        <v>-</v>
      </c>
      <c r="AN98" s="313"/>
      <c r="AO98" s="314"/>
      <c r="AP98" s="312" t="str">
        <f>IF('Для розрахунків'!AP98:AR98=0,"-",'Для розрахунків'!AP98:AR98)</f>
        <v>-</v>
      </c>
      <c r="AQ98" s="313"/>
      <c r="AR98" s="314"/>
      <c r="AS98" s="312" t="str">
        <f>IF('Для розрахунків'!AS98:AU98=0,"-",'Для розрахунків'!AS98:AU98)</f>
        <v>-</v>
      </c>
      <c r="AT98" s="313"/>
      <c r="AU98" s="314"/>
      <c r="AV98" s="312" t="str">
        <f>IF('Для розрахунків'!AV98:AX98=0,"-",'Для розрахунків'!AV98:AX98)</f>
        <v>-</v>
      </c>
      <c r="AW98" s="313"/>
      <c r="AX98" s="315"/>
    </row>
    <row r="99" spans="1:50" ht="13.5" thickBot="1">
      <c r="A99" s="140">
        <f>'Для розрахунків'!A99</f>
        <v>0</v>
      </c>
      <c r="B99" s="141" t="s">
        <v>122</v>
      </c>
      <c r="C99" s="381" t="str">
        <f>IF('Для розрахунків'!C99:E99=0,"-",'Для розрахунків'!C99:E99)</f>
        <v>-</v>
      </c>
      <c r="D99" s="382"/>
      <c r="E99" s="383"/>
      <c r="F99" s="381" t="str">
        <f>IF('Для розрахунків'!F99:H99=0,"-",'Для розрахунків'!F99:H99)</f>
        <v>-</v>
      </c>
      <c r="G99" s="382"/>
      <c r="H99" s="383"/>
      <c r="I99" s="381" t="str">
        <f>IF('Для розрахунків'!I99:K99=0,"-",'Для розрахунків'!I99:K99)</f>
        <v>-</v>
      </c>
      <c r="J99" s="382"/>
      <c r="K99" s="383"/>
      <c r="L99" s="381" t="str">
        <f>IF('Для розрахунків'!L99:N99=0,"-",'Для розрахунків'!L99:N99)</f>
        <v>-</v>
      </c>
      <c r="M99" s="382"/>
      <c r="N99" s="383"/>
      <c r="O99" s="381" t="str">
        <f>IF('Для розрахунків'!O99:Q99=0,"-",'Для розрахунків'!O99:Q99)</f>
        <v>-</v>
      </c>
      <c r="P99" s="382"/>
      <c r="Q99" s="383"/>
      <c r="R99" s="381" t="str">
        <f>IF('Для розрахунків'!R99:T99=0,"-",'Для розрахунків'!R99:T99)</f>
        <v>-</v>
      </c>
      <c r="S99" s="382"/>
      <c r="T99" s="383"/>
      <c r="U99" s="381" t="str">
        <f>IF('Для розрахунків'!U99:W99=0,"-",'Для розрахунків'!U99:W99)</f>
        <v>-</v>
      </c>
      <c r="V99" s="382"/>
      <c r="W99" s="383"/>
      <c r="X99" s="381" t="str">
        <f>IF('Для розрахунків'!X99:Z99=0,"-",'Для розрахунків'!X99:Z99)</f>
        <v>-</v>
      </c>
      <c r="Y99" s="382"/>
      <c r="Z99" s="383"/>
      <c r="AA99" s="381" t="str">
        <f>IF('Для розрахунків'!AA99:AC99=0,"-",'Для розрахунків'!AA99:AC99)</f>
        <v>-</v>
      </c>
      <c r="AB99" s="382"/>
      <c r="AC99" s="383"/>
      <c r="AD99" s="381" t="str">
        <f>IF('Для розрахунків'!AD99:AF99=0,"-",'Для розрахунків'!AD99:AF99)</f>
        <v>-</v>
      </c>
      <c r="AE99" s="382"/>
      <c r="AF99" s="383"/>
      <c r="AG99" s="381" t="str">
        <f>IF('Для розрахунків'!AG99:AI99=0,"-",'Для розрахунків'!AG99:AI99)</f>
        <v>-</v>
      </c>
      <c r="AH99" s="382"/>
      <c r="AI99" s="383"/>
      <c r="AJ99" s="381" t="str">
        <f>IF('Для розрахунків'!AJ99:AL99=0,"-",'Для розрахунків'!AJ99:AL99)</f>
        <v>-</v>
      </c>
      <c r="AK99" s="382"/>
      <c r="AL99" s="383"/>
      <c r="AM99" s="381" t="str">
        <f>IF('Для розрахунків'!AM99:AO99=0,"-",'Для розрахунків'!AM99:AO99)</f>
        <v>-</v>
      </c>
      <c r="AN99" s="382"/>
      <c r="AO99" s="383"/>
      <c r="AP99" s="381" t="str">
        <f>IF('Для розрахунків'!AP99:AR99=0,"-",'Для розрахунків'!AP99:AR99)</f>
        <v>-</v>
      </c>
      <c r="AQ99" s="382"/>
      <c r="AR99" s="383"/>
      <c r="AS99" s="381" t="str">
        <f>IF('Для розрахунків'!AS99:AU99=0,"-",'Для розрахунків'!AS99:AU99)</f>
        <v>-</v>
      </c>
      <c r="AT99" s="382"/>
      <c r="AU99" s="383"/>
      <c r="AV99" s="381" t="str">
        <f>IF('Для розрахунків'!AV99:AX99=0,"-",'Для розрахунків'!AV99:AX99)</f>
        <v>-</v>
      </c>
      <c r="AW99" s="382"/>
      <c r="AX99" s="384"/>
    </row>
    <row r="100" ht="21.75" customHeight="1"/>
    <row r="101" spans="1:50" ht="15.75">
      <c r="A101" s="62"/>
      <c r="B101" s="300" t="s">
        <v>153</v>
      </c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22">
        <f>'Для розрахунків'!T89:AG89</f>
        <v>0</v>
      </c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63" t="s">
        <v>151</v>
      </c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2"/>
    </row>
    <row r="102" spans="1:50" ht="18.75" customHeight="1" thickBot="1">
      <c r="A102" s="299" t="s">
        <v>155</v>
      </c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</row>
    <row r="103" spans="1:50" ht="13.5" customHeight="1">
      <c r="A103" s="291" t="s">
        <v>11</v>
      </c>
      <c r="B103" s="294" t="s">
        <v>12</v>
      </c>
      <c r="C103" s="316" t="s">
        <v>13</v>
      </c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317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7"/>
      <c r="AE103" s="317"/>
      <c r="AF103" s="317"/>
      <c r="AG103" s="317"/>
      <c r="AH103" s="317"/>
      <c r="AI103" s="317"/>
      <c r="AJ103" s="317"/>
      <c r="AK103" s="317"/>
      <c r="AL103" s="318"/>
      <c r="AM103" s="333" t="s">
        <v>14</v>
      </c>
      <c r="AN103" s="334"/>
      <c r="AO103" s="334"/>
      <c r="AP103" s="334"/>
      <c r="AQ103" s="334"/>
      <c r="AR103" s="335"/>
      <c r="AS103" s="333" t="s">
        <v>15</v>
      </c>
      <c r="AT103" s="334"/>
      <c r="AU103" s="334"/>
      <c r="AV103" s="334"/>
      <c r="AW103" s="334"/>
      <c r="AX103" s="339"/>
    </row>
    <row r="104" spans="1:50" ht="15" customHeight="1">
      <c r="A104" s="292"/>
      <c r="B104" s="295"/>
      <c r="C104" s="319">
        <f>'Для розрахунків'!C104:H104</f>
        <v>0</v>
      </c>
      <c r="D104" s="320"/>
      <c r="E104" s="320"/>
      <c r="F104" s="320"/>
      <c r="G104" s="320"/>
      <c r="H104" s="321"/>
      <c r="I104" s="319">
        <f>'Для розрахунків'!I104:N104</f>
        <v>0</v>
      </c>
      <c r="J104" s="320"/>
      <c r="K104" s="320"/>
      <c r="L104" s="320"/>
      <c r="M104" s="320"/>
      <c r="N104" s="321"/>
      <c r="O104" s="319">
        <f>'Для розрахунків'!O104:T104</f>
        <v>0</v>
      </c>
      <c r="P104" s="320"/>
      <c r="Q104" s="320"/>
      <c r="R104" s="320"/>
      <c r="S104" s="320"/>
      <c r="T104" s="321"/>
      <c r="U104" s="319">
        <f>'Для розрахунків'!U104:Z104</f>
        <v>0</v>
      </c>
      <c r="V104" s="320"/>
      <c r="W104" s="320"/>
      <c r="X104" s="320"/>
      <c r="Y104" s="320"/>
      <c r="Z104" s="321"/>
      <c r="AA104" s="319">
        <f>'Для розрахунків'!AA104:AF104</f>
        <v>0</v>
      </c>
      <c r="AB104" s="320"/>
      <c r="AC104" s="320"/>
      <c r="AD104" s="320"/>
      <c r="AE104" s="320"/>
      <c r="AF104" s="321"/>
      <c r="AG104" s="319">
        <f>'Для розрахунків'!AG104:AL104</f>
        <v>0</v>
      </c>
      <c r="AH104" s="320"/>
      <c r="AI104" s="320"/>
      <c r="AJ104" s="320"/>
      <c r="AK104" s="320"/>
      <c r="AL104" s="321"/>
      <c r="AM104" s="336"/>
      <c r="AN104" s="337"/>
      <c r="AO104" s="337"/>
      <c r="AP104" s="337"/>
      <c r="AQ104" s="337"/>
      <c r="AR104" s="338"/>
      <c r="AS104" s="336"/>
      <c r="AT104" s="337"/>
      <c r="AU104" s="337"/>
      <c r="AV104" s="337"/>
      <c r="AW104" s="337"/>
      <c r="AX104" s="340"/>
    </row>
    <row r="105" spans="1:50" ht="26.25" customHeight="1" thickBot="1">
      <c r="A105" s="293"/>
      <c r="B105" s="296"/>
      <c r="C105" s="288" t="s">
        <v>16</v>
      </c>
      <c r="D105" s="289"/>
      <c r="E105" s="290"/>
      <c r="F105" s="288" t="s">
        <v>17</v>
      </c>
      <c r="G105" s="289"/>
      <c r="H105" s="290"/>
      <c r="I105" s="288" t="s">
        <v>16</v>
      </c>
      <c r="J105" s="289"/>
      <c r="K105" s="290"/>
      <c r="L105" s="288" t="s">
        <v>17</v>
      </c>
      <c r="M105" s="289"/>
      <c r="N105" s="290"/>
      <c r="O105" s="288" t="s">
        <v>16</v>
      </c>
      <c r="P105" s="289"/>
      <c r="Q105" s="290"/>
      <c r="R105" s="288" t="s">
        <v>17</v>
      </c>
      <c r="S105" s="289"/>
      <c r="T105" s="290"/>
      <c r="U105" s="288" t="s">
        <v>16</v>
      </c>
      <c r="V105" s="289"/>
      <c r="W105" s="290"/>
      <c r="X105" s="288" t="s">
        <v>17</v>
      </c>
      <c r="Y105" s="289"/>
      <c r="Z105" s="290"/>
      <c r="AA105" s="288" t="s">
        <v>16</v>
      </c>
      <c r="AB105" s="289"/>
      <c r="AC105" s="290"/>
      <c r="AD105" s="288" t="s">
        <v>17</v>
      </c>
      <c r="AE105" s="289"/>
      <c r="AF105" s="290"/>
      <c r="AG105" s="288" t="s">
        <v>16</v>
      </c>
      <c r="AH105" s="289"/>
      <c r="AI105" s="290"/>
      <c r="AJ105" s="288" t="s">
        <v>17</v>
      </c>
      <c r="AK105" s="289"/>
      <c r="AL105" s="290"/>
      <c r="AM105" s="288" t="s">
        <v>16</v>
      </c>
      <c r="AN105" s="289"/>
      <c r="AO105" s="290"/>
      <c r="AP105" s="288" t="s">
        <v>17</v>
      </c>
      <c r="AQ105" s="289"/>
      <c r="AR105" s="290"/>
      <c r="AS105" s="288" t="s">
        <v>16</v>
      </c>
      <c r="AT105" s="289"/>
      <c r="AU105" s="290"/>
      <c r="AV105" s="288" t="s">
        <v>17</v>
      </c>
      <c r="AW105" s="289"/>
      <c r="AX105" s="341"/>
    </row>
    <row r="106" spans="1:50" ht="13.5" thickBot="1">
      <c r="A106" s="80">
        <v>1</v>
      </c>
      <c r="B106" s="81">
        <v>2</v>
      </c>
      <c r="C106" s="154">
        <v>3</v>
      </c>
      <c r="D106" s="155"/>
      <c r="E106" s="156"/>
      <c r="F106" s="154">
        <v>4</v>
      </c>
      <c r="G106" s="155"/>
      <c r="H106" s="156"/>
      <c r="I106" s="154">
        <v>5</v>
      </c>
      <c r="J106" s="155"/>
      <c r="K106" s="156"/>
      <c r="L106" s="154">
        <v>6</v>
      </c>
      <c r="M106" s="155"/>
      <c r="N106" s="156"/>
      <c r="O106" s="154">
        <v>7</v>
      </c>
      <c r="P106" s="155"/>
      <c r="Q106" s="156"/>
      <c r="R106" s="154">
        <v>8</v>
      </c>
      <c r="S106" s="155"/>
      <c r="T106" s="156"/>
      <c r="U106" s="154">
        <v>9</v>
      </c>
      <c r="V106" s="155"/>
      <c r="W106" s="156"/>
      <c r="X106" s="154">
        <v>10</v>
      </c>
      <c r="Y106" s="155"/>
      <c r="Z106" s="156"/>
      <c r="AA106" s="154">
        <v>11</v>
      </c>
      <c r="AB106" s="155"/>
      <c r="AC106" s="156"/>
      <c r="AD106" s="154">
        <v>12</v>
      </c>
      <c r="AE106" s="155"/>
      <c r="AF106" s="156"/>
      <c r="AG106" s="154">
        <v>13</v>
      </c>
      <c r="AH106" s="155"/>
      <c r="AI106" s="156"/>
      <c r="AJ106" s="154">
        <v>14</v>
      </c>
      <c r="AK106" s="155"/>
      <c r="AL106" s="156"/>
      <c r="AM106" s="154">
        <v>15</v>
      </c>
      <c r="AN106" s="155"/>
      <c r="AO106" s="156"/>
      <c r="AP106" s="154">
        <v>16</v>
      </c>
      <c r="AQ106" s="155"/>
      <c r="AR106" s="156"/>
      <c r="AS106" s="154">
        <v>17</v>
      </c>
      <c r="AT106" s="155"/>
      <c r="AU106" s="156"/>
      <c r="AV106" s="154">
        <v>18</v>
      </c>
      <c r="AW106" s="155"/>
      <c r="AX106" s="195"/>
    </row>
    <row r="107" spans="1:50" ht="38.25">
      <c r="A107" s="142" t="s">
        <v>115</v>
      </c>
      <c r="B107" s="143" t="s">
        <v>123</v>
      </c>
      <c r="C107" s="312" t="str">
        <f>IF('Для розрахунків'!C107:E107=0,"-",'Для розрахунків'!C107:E107)</f>
        <v>-</v>
      </c>
      <c r="D107" s="313"/>
      <c r="E107" s="314"/>
      <c r="F107" s="312" t="str">
        <f>IF('Для розрахунків'!F107:H107=0,"-",'Для розрахунків'!F107:H107)</f>
        <v>-</v>
      </c>
      <c r="G107" s="313"/>
      <c r="H107" s="314"/>
      <c r="I107" s="312" t="str">
        <f>IF('Для розрахунків'!I107:K107=0,"-",'Для розрахунків'!I107:K107)</f>
        <v>-</v>
      </c>
      <c r="J107" s="313"/>
      <c r="K107" s="314"/>
      <c r="L107" s="312" t="str">
        <f>IF('Для розрахунків'!L107:N107=0,"-",'Для розрахунків'!L107:N107)</f>
        <v>-</v>
      </c>
      <c r="M107" s="313"/>
      <c r="N107" s="314"/>
      <c r="O107" s="312" t="str">
        <f>IF('Для розрахунків'!O107:Q107=0,"-",'Для розрахунків'!O107:Q107)</f>
        <v>-</v>
      </c>
      <c r="P107" s="313"/>
      <c r="Q107" s="314"/>
      <c r="R107" s="312" t="str">
        <f>IF('Для розрахунків'!R107:T107=0,"-",'Для розрахунків'!R107:T107)</f>
        <v>-</v>
      </c>
      <c r="S107" s="313"/>
      <c r="T107" s="314"/>
      <c r="U107" s="312" t="str">
        <f>IF('Для розрахунків'!U107:W107=0,"-",'Для розрахунків'!U107:W107)</f>
        <v>-</v>
      </c>
      <c r="V107" s="313"/>
      <c r="W107" s="314"/>
      <c r="X107" s="312" t="str">
        <f>IF('Для розрахунків'!X107:Z107=0,"-",'Для розрахунків'!X107:Z107)</f>
        <v>-</v>
      </c>
      <c r="Y107" s="313"/>
      <c r="Z107" s="314"/>
      <c r="AA107" s="312" t="str">
        <f>IF('Для розрахунків'!AA107:AC107=0,"-",'Для розрахунків'!AA107:AC107)</f>
        <v>-</v>
      </c>
      <c r="AB107" s="313"/>
      <c r="AC107" s="314"/>
      <c r="AD107" s="312" t="str">
        <f>IF('Для розрахунків'!AD107:AF107=0,"-",'Для розрахунків'!AD107:AF107)</f>
        <v>-</v>
      </c>
      <c r="AE107" s="313"/>
      <c r="AF107" s="314"/>
      <c r="AG107" s="312" t="str">
        <f>IF('Для розрахунків'!AG107:AI107=0,"-",'Для розрахунків'!AG107:AI107)</f>
        <v>-</v>
      </c>
      <c r="AH107" s="313"/>
      <c r="AI107" s="314"/>
      <c r="AJ107" s="312" t="str">
        <f>IF('Для розрахунків'!AJ107:AL107=0,"-",'Для розрахунків'!AJ107:AL107)</f>
        <v>-</v>
      </c>
      <c r="AK107" s="313"/>
      <c r="AL107" s="314"/>
      <c r="AM107" s="312" t="str">
        <f>IF('Для розрахунків'!AM107:AO107=0,"-",'Для розрахунків'!AM107:AO107)</f>
        <v>-</v>
      </c>
      <c r="AN107" s="313"/>
      <c r="AO107" s="314"/>
      <c r="AP107" s="312" t="str">
        <f>IF('Для розрахунків'!AP107:AR107=0,"-",'Для розрахунків'!AP107:AR107)</f>
        <v>-</v>
      </c>
      <c r="AQ107" s="313"/>
      <c r="AR107" s="314"/>
      <c r="AS107" s="312" t="str">
        <f>IF('Для розрахунків'!AS107:AU107=0,"-",'Для розрахунків'!AS107:AU107)</f>
        <v>-</v>
      </c>
      <c r="AT107" s="313"/>
      <c r="AU107" s="314"/>
      <c r="AV107" s="312" t="str">
        <f>IF('Для розрахунків'!AV107:AX107=0,"-",'Для розрахунків'!AV107:AX107)</f>
        <v>-</v>
      </c>
      <c r="AW107" s="313"/>
      <c r="AX107" s="315"/>
    </row>
    <row r="108" spans="1:50" ht="25.5">
      <c r="A108" s="138" t="s">
        <v>117</v>
      </c>
      <c r="B108" s="64" t="s">
        <v>124</v>
      </c>
      <c r="C108" s="312" t="str">
        <f>IF('Для розрахунків'!C108:E108=0,"-",'Для розрахунків'!C108:E108)</f>
        <v>-</v>
      </c>
      <c r="D108" s="313"/>
      <c r="E108" s="314"/>
      <c r="F108" s="312" t="str">
        <f>IF('Для розрахунків'!F108:H108=0,"-",'Для розрахунків'!F108:H108)</f>
        <v>-</v>
      </c>
      <c r="G108" s="313"/>
      <c r="H108" s="314"/>
      <c r="I108" s="312" t="str">
        <f>IF('Для розрахунків'!I108:K108=0,"-",'Для розрахунків'!I108:K108)</f>
        <v>-</v>
      </c>
      <c r="J108" s="313"/>
      <c r="K108" s="314"/>
      <c r="L108" s="312" t="str">
        <f>IF('Для розрахунків'!L108:N108=0,"-",'Для розрахунків'!L108:N108)</f>
        <v>-</v>
      </c>
      <c r="M108" s="313"/>
      <c r="N108" s="314"/>
      <c r="O108" s="312" t="str">
        <f>IF('Для розрахунків'!O108:Q108=0,"-",'Для розрахунків'!O108:Q108)</f>
        <v>-</v>
      </c>
      <c r="P108" s="313"/>
      <c r="Q108" s="314"/>
      <c r="R108" s="312" t="str">
        <f>IF('Для розрахунків'!R108:T108=0,"-",'Для розрахунків'!R108:T108)</f>
        <v>-</v>
      </c>
      <c r="S108" s="313"/>
      <c r="T108" s="314"/>
      <c r="U108" s="312" t="str">
        <f>IF('Для розрахунків'!U108:W108=0,"-",'Для розрахунків'!U108:W108)</f>
        <v>-</v>
      </c>
      <c r="V108" s="313"/>
      <c r="W108" s="314"/>
      <c r="X108" s="312" t="str">
        <f>IF('Для розрахунків'!X108:Z108=0,"-",'Для розрахунків'!X108:Z108)</f>
        <v>-</v>
      </c>
      <c r="Y108" s="313"/>
      <c r="Z108" s="314"/>
      <c r="AA108" s="312" t="str">
        <f>IF('Для розрахунків'!AA108:AC108=0,"-",'Для розрахунків'!AA108:AC108)</f>
        <v>-</v>
      </c>
      <c r="AB108" s="313"/>
      <c r="AC108" s="314"/>
      <c r="AD108" s="312" t="str">
        <f>IF('Для розрахунків'!AD108:AF108=0,"-",'Для розрахунків'!AD108:AF108)</f>
        <v>-</v>
      </c>
      <c r="AE108" s="313"/>
      <c r="AF108" s="314"/>
      <c r="AG108" s="312" t="str">
        <f>IF('Для розрахунків'!AG108:AI108=0,"-",'Для розрахунків'!AG108:AI108)</f>
        <v>-</v>
      </c>
      <c r="AH108" s="313"/>
      <c r="AI108" s="314"/>
      <c r="AJ108" s="312" t="str">
        <f>IF('Для розрахунків'!AJ108:AL108=0,"-",'Для розрахунків'!AJ108:AL108)</f>
        <v>-</v>
      </c>
      <c r="AK108" s="313"/>
      <c r="AL108" s="314"/>
      <c r="AM108" s="312" t="str">
        <f>IF('Для розрахунків'!AM108:AO108=0,"-",'Для розрахунків'!AM108:AO108)</f>
        <v>-</v>
      </c>
      <c r="AN108" s="313"/>
      <c r="AO108" s="314"/>
      <c r="AP108" s="312" t="str">
        <f>IF('Для розрахунків'!AP108:AR108=0,"-",'Для розрахунків'!AP108:AR108)</f>
        <v>-</v>
      </c>
      <c r="AQ108" s="313"/>
      <c r="AR108" s="314"/>
      <c r="AS108" s="312" t="str">
        <f>IF('Для розрахунків'!AS108:AU108=0,"-",'Для розрахунків'!AS108:AU108)</f>
        <v>-</v>
      </c>
      <c r="AT108" s="313"/>
      <c r="AU108" s="314"/>
      <c r="AV108" s="312" t="str">
        <f>IF('Для розрахунків'!AV108:AX108=0,"-",'Для розрахунків'!AV108:AX108)</f>
        <v>-</v>
      </c>
      <c r="AW108" s="313"/>
      <c r="AX108" s="315"/>
    </row>
    <row r="109" spans="1:50" ht="12.75">
      <c r="A109" s="138" t="s">
        <v>119</v>
      </c>
      <c r="B109" s="64" t="s">
        <v>125</v>
      </c>
      <c r="C109" s="312" t="str">
        <f>IF('Для розрахунків'!C109:E109=0,"-",'Для розрахунків'!C109:E109)</f>
        <v>-</v>
      </c>
      <c r="D109" s="313"/>
      <c r="E109" s="314"/>
      <c r="F109" s="312" t="str">
        <f>IF('Для розрахунків'!F109:H109=0,"-",'Для розрахунків'!F109:H109)</f>
        <v>-</v>
      </c>
      <c r="G109" s="313"/>
      <c r="H109" s="314"/>
      <c r="I109" s="312" t="str">
        <f>IF('Для розрахунків'!I109:K109=0,"-",'Для розрахунків'!I109:K109)</f>
        <v>-</v>
      </c>
      <c r="J109" s="313"/>
      <c r="K109" s="314"/>
      <c r="L109" s="312" t="str">
        <f>IF('Для розрахунків'!L109:N109=0,"-",'Для розрахунків'!L109:N109)</f>
        <v>-</v>
      </c>
      <c r="M109" s="313"/>
      <c r="N109" s="314"/>
      <c r="O109" s="312" t="str">
        <f>IF('Для розрахунків'!O109:Q109=0,"-",'Для розрахунків'!O109:Q109)</f>
        <v>-</v>
      </c>
      <c r="P109" s="313"/>
      <c r="Q109" s="314"/>
      <c r="R109" s="312" t="str">
        <f>IF('Для розрахунків'!R109:T109=0,"-",'Для розрахунків'!R109:T109)</f>
        <v>-</v>
      </c>
      <c r="S109" s="313"/>
      <c r="T109" s="314"/>
      <c r="U109" s="312" t="str">
        <f>IF('Для розрахунків'!U109:W109=0,"-",'Для розрахунків'!U109:W109)</f>
        <v>-</v>
      </c>
      <c r="V109" s="313"/>
      <c r="W109" s="314"/>
      <c r="X109" s="312" t="str">
        <f>IF('Для розрахунків'!X109:Z109=0,"-",'Для розрахунків'!X109:Z109)</f>
        <v>-</v>
      </c>
      <c r="Y109" s="313"/>
      <c r="Z109" s="314"/>
      <c r="AA109" s="312" t="str">
        <f>IF('Для розрахунків'!AA109:AC109=0,"-",'Для розрахунків'!AA109:AC109)</f>
        <v>-</v>
      </c>
      <c r="AB109" s="313"/>
      <c r="AC109" s="314"/>
      <c r="AD109" s="312" t="str">
        <f>IF('Для розрахунків'!AD109:AF109=0,"-",'Для розрахунків'!AD109:AF109)</f>
        <v>-</v>
      </c>
      <c r="AE109" s="313"/>
      <c r="AF109" s="314"/>
      <c r="AG109" s="312" t="str">
        <f>IF('Для розрахунків'!AG109:AI109=0,"-",'Для розрахунків'!AG109:AI109)</f>
        <v>-</v>
      </c>
      <c r="AH109" s="313"/>
      <c r="AI109" s="314"/>
      <c r="AJ109" s="312" t="str">
        <f>IF('Для розрахунків'!AJ109:AL109=0,"-",'Для розрахунків'!AJ109:AL109)</f>
        <v>-</v>
      </c>
      <c r="AK109" s="313"/>
      <c r="AL109" s="314"/>
      <c r="AM109" s="312" t="str">
        <f>IF('Для розрахунків'!AM109:AO109=0,"-",'Для розрахунків'!AM109:AO109)</f>
        <v>-</v>
      </c>
      <c r="AN109" s="313"/>
      <c r="AO109" s="314"/>
      <c r="AP109" s="312" t="str">
        <f>IF('Для розрахунків'!AP109:AR109=0,"-",'Для розрахунків'!AP109:AR109)</f>
        <v>-</v>
      </c>
      <c r="AQ109" s="313"/>
      <c r="AR109" s="314"/>
      <c r="AS109" s="312" t="str">
        <f>IF('Для розрахунків'!AS109:AU109=0,"-",'Для розрахунків'!AS109:AU109)</f>
        <v>-</v>
      </c>
      <c r="AT109" s="313"/>
      <c r="AU109" s="314"/>
      <c r="AV109" s="312" t="str">
        <f>IF('Для розрахунків'!AV109:AX109=0,"-",'Для розрахунків'!AV109:AX109)</f>
        <v>-</v>
      </c>
      <c r="AW109" s="313"/>
      <c r="AX109" s="315"/>
    </row>
    <row r="110" spans="1:50" ht="12.75">
      <c r="A110" s="139">
        <f>'Для розрахунків'!A110</f>
        <v>0</v>
      </c>
      <c r="B110" s="64" t="s">
        <v>126</v>
      </c>
      <c r="C110" s="312" t="str">
        <f>IF('Для розрахунків'!C110:E110=0,"-",'Для розрахунків'!C110:E110)</f>
        <v>-</v>
      </c>
      <c r="D110" s="313"/>
      <c r="E110" s="314"/>
      <c r="F110" s="312" t="str">
        <f>IF('Для розрахунків'!F110:H110=0,"-",'Для розрахунків'!F110:H110)</f>
        <v>-</v>
      </c>
      <c r="G110" s="313"/>
      <c r="H110" s="314"/>
      <c r="I110" s="312" t="str">
        <f>IF('Для розрахунків'!I110:K110=0,"-",'Для розрахунків'!I110:K110)</f>
        <v>-</v>
      </c>
      <c r="J110" s="313"/>
      <c r="K110" s="314"/>
      <c r="L110" s="312" t="str">
        <f>IF('Для розрахунків'!L110:N110=0,"-",'Для розрахунків'!L110:N110)</f>
        <v>-</v>
      </c>
      <c r="M110" s="313"/>
      <c r="N110" s="314"/>
      <c r="O110" s="312" t="str">
        <f>IF('Для розрахунків'!O110:Q110=0,"-",'Для розрахунків'!O110:Q110)</f>
        <v>-</v>
      </c>
      <c r="P110" s="313"/>
      <c r="Q110" s="314"/>
      <c r="R110" s="312" t="str">
        <f>IF('Для розрахунків'!R110:T110=0,"-",'Для розрахунків'!R110:T110)</f>
        <v>-</v>
      </c>
      <c r="S110" s="313"/>
      <c r="T110" s="314"/>
      <c r="U110" s="312" t="str">
        <f>IF('Для розрахунків'!U110:W110=0,"-",'Для розрахунків'!U110:W110)</f>
        <v>-</v>
      </c>
      <c r="V110" s="313"/>
      <c r="W110" s="314"/>
      <c r="X110" s="312" t="str">
        <f>IF('Для розрахунків'!X110:Z110=0,"-",'Для розрахунків'!X110:Z110)</f>
        <v>-</v>
      </c>
      <c r="Y110" s="313"/>
      <c r="Z110" s="314"/>
      <c r="AA110" s="312" t="str">
        <f>IF('Для розрахунків'!AA110:AC110=0,"-",'Для розрахунків'!AA110:AC110)</f>
        <v>-</v>
      </c>
      <c r="AB110" s="313"/>
      <c r="AC110" s="314"/>
      <c r="AD110" s="312" t="str">
        <f>IF('Для розрахунків'!AD110:AF110=0,"-",'Для розрахунків'!AD110:AF110)</f>
        <v>-</v>
      </c>
      <c r="AE110" s="313"/>
      <c r="AF110" s="314"/>
      <c r="AG110" s="312" t="str">
        <f>IF('Для розрахунків'!AG110:AI110=0,"-",'Для розрахунків'!AG110:AI110)</f>
        <v>-</v>
      </c>
      <c r="AH110" s="313"/>
      <c r="AI110" s="314"/>
      <c r="AJ110" s="312" t="str">
        <f>IF('Для розрахунків'!AJ110:AL110=0,"-",'Для розрахунків'!AJ110:AL110)</f>
        <v>-</v>
      </c>
      <c r="AK110" s="313"/>
      <c r="AL110" s="314"/>
      <c r="AM110" s="312" t="str">
        <f>IF('Для розрахунків'!AM110:AO110=0,"-",'Для розрахунків'!AM110:AO110)</f>
        <v>-</v>
      </c>
      <c r="AN110" s="313"/>
      <c r="AO110" s="314"/>
      <c r="AP110" s="312" t="str">
        <f>IF('Для розрахунків'!AP110:AR110=0,"-",'Для розрахунків'!AP110:AR110)</f>
        <v>-</v>
      </c>
      <c r="AQ110" s="313"/>
      <c r="AR110" s="314"/>
      <c r="AS110" s="312" t="str">
        <f>IF('Для розрахунків'!AS110:AU110=0,"-",'Для розрахунків'!AS110:AU110)</f>
        <v>-</v>
      </c>
      <c r="AT110" s="313"/>
      <c r="AU110" s="314"/>
      <c r="AV110" s="312" t="str">
        <f>IF('Для розрахунків'!AV110:AX110=0,"-",'Для розрахунків'!AV110:AX110)</f>
        <v>-</v>
      </c>
      <c r="AW110" s="313"/>
      <c r="AX110" s="315"/>
    </row>
    <row r="111" spans="1:50" ht="13.5" thickBot="1">
      <c r="A111" s="140">
        <f>'Для розрахунків'!A111</f>
        <v>0</v>
      </c>
      <c r="B111" s="141" t="s">
        <v>127</v>
      </c>
      <c r="C111" s="381" t="str">
        <f>IF('Для розрахунків'!C111:E111=0,"-",'Для розрахунків'!C111:E111)</f>
        <v>-</v>
      </c>
      <c r="D111" s="382"/>
      <c r="E111" s="383"/>
      <c r="F111" s="381" t="str">
        <f>IF('Для розрахунків'!F111:H111=0,"-",'Для розрахунків'!F111:H111)</f>
        <v>-</v>
      </c>
      <c r="G111" s="382"/>
      <c r="H111" s="383"/>
      <c r="I111" s="381" t="str">
        <f>IF('Для розрахунків'!I111:K111=0,"-",'Для розрахунків'!I111:K111)</f>
        <v>-</v>
      </c>
      <c r="J111" s="382"/>
      <c r="K111" s="383"/>
      <c r="L111" s="381" t="str">
        <f>IF('Для розрахунків'!L111:N111=0,"-",'Для розрахунків'!L111:N111)</f>
        <v>-</v>
      </c>
      <c r="M111" s="382"/>
      <c r="N111" s="383"/>
      <c r="O111" s="381" t="str">
        <f>IF('Для розрахунків'!O111:Q111=0,"-",'Для розрахунків'!O111:Q111)</f>
        <v>-</v>
      </c>
      <c r="P111" s="382"/>
      <c r="Q111" s="383"/>
      <c r="R111" s="381" t="str">
        <f>IF('Для розрахунків'!R111:T111=0,"-",'Для розрахунків'!R111:T111)</f>
        <v>-</v>
      </c>
      <c r="S111" s="382"/>
      <c r="T111" s="383"/>
      <c r="U111" s="381" t="str">
        <f>IF('Для розрахунків'!U111:W111=0,"-",'Для розрахунків'!U111:W111)</f>
        <v>-</v>
      </c>
      <c r="V111" s="382"/>
      <c r="W111" s="383"/>
      <c r="X111" s="381" t="str">
        <f>IF('Для розрахунків'!X111:Z111=0,"-",'Для розрахунків'!X111:Z111)</f>
        <v>-</v>
      </c>
      <c r="Y111" s="382"/>
      <c r="Z111" s="383"/>
      <c r="AA111" s="381" t="str">
        <f>IF('Для розрахунків'!AA111:AC111=0,"-",'Для розрахунків'!AA111:AC111)</f>
        <v>-</v>
      </c>
      <c r="AB111" s="382"/>
      <c r="AC111" s="383"/>
      <c r="AD111" s="381" t="str">
        <f>IF('Для розрахунків'!AD111:AF111=0,"-",'Для розрахунків'!AD111:AF111)</f>
        <v>-</v>
      </c>
      <c r="AE111" s="382"/>
      <c r="AF111" s="383"/>
      <c r="AG111" s="381" t="str">
        <f>IF('Для розрахунків'!AG111:AI111=0,"-",'Для розрахунків'!AG111:AI111)</f>
        <v>-</v>
      </c>
      <c r="AH111" s="382"/>
      <c r="AI111" s="383"/>
      <c r="AJ111" s="381" t="str">
        <f>IF('Для розрахунків'!AJ111:AL111=0,"-",'Для розрахунків'!AJ111:AL111)</f>
        <v>-</v>
      </c>
      <c r="AK111" s="382"/>
      <c r="AL111" s="383"/>
      <c r="AM111" s="381" t="str">
        <f>IF('Для розрахунків'!AM111:AO111=0,"-",'Для розрахунків'!AM111:AO111)</f>
        <v>-</v>
      </c>
      <c r="AN111" s="382"/>
      <c r="AO111" s="383"/>
      <c r="AP111" s="381" t="str">
        <f>IF('Для розрахунків'!AP111:AR111=0,"-",'Для розрахунків'!AP111:AR111)</f>
        <v>-</v>
      </c>
      <c r="AQ111" s="382"/>
      <c r="AR111" s="383"/>
      <c r="AS111" s="381" t="str">
        <f>IF('Для розрахунків'!AS111:AU111=0,"-",'Для розрахунків'!AS111:AU111)</f>
        <v>-</v>
      </c>
      <c r="AT111" s="382"/>
      <c r="AU111" s="383"/>
      <c r="AV111" s="381" t="str">
        <f>IF('Для розрахунків'!AV111:AX111=0,"-",'Для розрахунків'!AV111:AX111)</f>
        <v>-</v>
      </c>
      <c r="AW111" s="382"/>
      <c r="AX111" s="384"/>
    </row>
    <row r="112" ht="12.75" customHeight="1"/>
    <row r="113" spans="1:50" s="32" customFormat="1" ht="15.75">
      <c r="A113" s="174" t="s">
        <v>143</v>
      </c>
      <c r="B113" s="174"/>
      <c r="C113" s="174"/>
      <c r="D113" s="310">
        <f>'Для розрахунків'!D113:N113</f>
        <v>0</v>
      </c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5"/>
      <c r="P113" s="65"/>
      <c r="Q113" s="65"/>
      <c r="R113" s="310">
        <f>'Для розрахунків'!R113:AF113</f>
        <v>0</v>
      </c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</row>
    <row r="114" spans="1:50" s="32" customFormat="1" ht="15.75">
      <c r="A114" s="3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7"/>
      <c r="M114" s="37"/>
      <c r="N114" s="37"/>
      <c r="O114" s="38"/>
      <c r="P114" s="65"/>
      <c r="Q114" s="65"/>
      <c r="R114" s="39"/>
      <c r="S114" s="40"/>
      <c r="T114" s="39"/>
      <c r="U114" s="39"/>
      <c r="V114" s="39"/>
      <c r="W114" s="39"/>
      <c r="X114" s="39"/>
      <c r="Y114" s="39"/>
      <c r="Z114" s="39"/>
      <c r="AA114" s="39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</row>
    <row r="115" spans="1:50" s="32" customFormat="1" ht="15.75">
      <c r="A115" s="174" t="s">
        <v>144</v>
      </c>
      <c r="B115" s="174"/>
      <c r="C115" s="174"/>
      <c r="D115" s="310">
        <f>'Для розрахунків'!D115:N115</f>
        <v>0</v>
      </c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7"/>
      <c r="P115" s="65"/>
      <c r="Q115" s="65"/>
      <c r="R115" s="310">
        <f>'Для розрахунків'!R115:AF115</f>
        <v>0</v>
      </c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</row>
    <row r="116" spans="1:27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</sheetData>
  <sheetProtection sheet="1" objects="1" scenarios="1" formatCells="0" formatColumns="0" formatRows="0"/>
  <mergeCells count="1395">
    <mergeCell ref="AZ1:BC3"/>
    <mergeCell ref="AZ4:BC7"/>
    <mergeCell ref="AZ8:BC8"/>
    <mergeCell ref="A10:AX10"/>
    <mergeCell ref="AP2:AX2"/>
    <mergeCell ref="AP4:AX4"/>
    <mergeCell ref="AP5:AX5"/>
    <mergeCell ref="AB1:AW1"/>
    <mergeCell ref="AV3:AX3"/>
    <mergeCell ref="A6:B6"/>
    <mergeCell ref="I39:K39"/>
    <mergeCell ref="L39:N39"/>
    <mergeCell ref="A113:C113"/>
    <mergeCell ref="D113:N113"/>
    <mergeCell ref="C39:E39"/>
    <mergeCell ref="F39:H39"/>
    <mergeCell ref="C109:E109"/>
    <mergeCell ref="F109:H109"/>
    <mergeCell ref="I109:K109"/>
    <mergeCell ref="L109:N109"/>
    <mergeCell ref="AM39:AO39"/>
    <mergeCell ref="AP39:AR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O111:Q111"/>
    <mergeCell ref="R111:T111"/>
    <mergeCell ref="U111:W111"/>
    <mergeCell ref="AP111:AR111"/>
    <mergeCell ref="AA111:AC111"/>
    <mergeCell ref="AD111:AF111"/>
    <mergeCell ref="AG111:AI111"/>
    <mergeCell ref="AJ111:AL111"/>
    <mergeCell ref="X111:Z111"/>
    <mergeCell ref="AM111:AO111"/>
    <mergeCell ref="C111:E111"/>
    <mergeCell ref="F111:H111"/>
    <mergeCell ref="I111:K111"/>
    <mergeCell ref="L111:N111"/>
    <mergeCell ref="O110:Q110"/>
    <mergeCell ref="R110:T110"/>
    <mergeCell ref="U110:W110"/>
    <mergeCell ref="AP110:AR110"/>
    <mergeCell ref="AA110:AC110"/>
    <mergeCell ref="X110:Z110"/>
    <mergeCell ref="AM110:AO110"/>
    <mergeCell ref="AD110:AF110"/>
    <mergeCell ref="AG110:AI110"/>
    <mergeCell ref="AJ110:AL110"/>
    <mergeCell ref="C110:E110"/>
    <mergeCell ref="F110:H110"/>
    <mergeCell ref="I110:K110"/>
    <mergeCell ref="L110:N110"/>
    <mergeCell ref="AP109:AR109"/>
    <mergeCell ref="AM109:AO109"/>
    <mergeCell ref="AA109:AC109"/>
    <mergeCell ref="AG109:AI109"/>
    <mergeCell ref="AJ109:AL109"/>
    <mergeCell ref="AP107:AR107"/>
    <mergeCell ref="AJ108:AL108"/>
    <mergeCell ref="AM108:AO108"/>
    <mergeCell ref="AP108:AR108"/>
    <mergeCell ref="C108:E108"/>
    <mergeCell ref="F108:H108"/>
    <mergeCell ref="I108:K108"/>
    <mergeCell ref="L108:N108"/>
    <mergeCell ref="AJ107:AL107"/>
    <mergeCell ref="AM107:AO107"/>
    <mergeCell ref="O108:Q108"/>
    <mergeCell ref="R108:T108"/>
    <mergeCell ref="U108:W108"/>
    <mergeCell ref="X107:Z107"/>
    <mergeCell ref="X108:Z108"/>
    <mergeCell ref="AA108:AC108"/>
    <mergeCell ref="AD108:AF108"/>
    <mergeCell ref="AG108:AI108"/>
    <mergeCell ref="AM106:AO106"/>
    <mergeCell ref="AD106:AF106"/>
    <mergeCell ref="AG106:AI106"/>
    <mergeCell ref="AJ106:AL106"/>
    <mergeCell ref="AA106:AC106"/>
    <mergeCell ref="AA107:AC107"/>
    <mergeCell ref="AD107:AF107"/>
    <mergeCell ref="AG107:AI107"/>
    <mergeCell ref="X106:Z106"/>
    <mergeCell ref="AP106:AR106"/>
    <mergeCell ref="AS106:AU106"/>
    <mergeCell ref="C107:E107"/>
    <mergeCell ref="F107:H107"/>
    <mergeCell ref="I107:K107"/>
    <mergeCell ref="L107:N107"/>
    <mergeCell ref="O107:Q107"/>
    <mergeCell ref="R107:T107"/>
    <mergeCell ref="U107:W107"/>
    <mergeCell ref="AM105:AO105"/>
    <mergeCell ref="AP105:AR105"/>
    <mergeCell ref="AS105:AU105"/>
    <mergeCell ref="C106:E106"/>
    <mergeCell ref="F106:H106"/>
    <mergeCell ref="I106:K106"/>
    <mergeCell ref="L106:N106"/>
    <mergeCell ref="O106:Q106"/>
    <mergeCell ref="R106:T106"/>
    <mergeCell ref="U106:W106"/>
    <mergeCell ref="O105:Q105"/>
    <mergeCell ref="R105:T105"/>
    <mergeCell ref="U105:W105"/>
    <mergeCell ref="X105:Z105"/>
    <mergeCell ref="C105:E105"/>
    <mergeCell ref="F105:H105"/>
    <mergeCell ref="I105:K105"/>
    <mergeCell ref="L105:N105"/>
    <mergeCell ref="AV110:AX110"/>
    <mergeCell ref="AS111:AU111"/>
    <mergeCell ref="AV111:AX111"/>
    <mergeCell ref="AA104:AF104"/>
    <mergeCell ref="AG104:AL104"/>
    <mergeCell ref="AM103:AR104"/>
    <mergeCell ref="AA105:AC105"/>
    <mergeCell ref="AD105:AF105"/>
    <mergeCell ref="AG105:AI105"/>
    <mergeCell ref="AJ105:AL105"/>
    <mergeCell ref="AV99:AX99"/>
    <mergeCell ref="AS107:AU107"/>
    <mergeCell ref="AV107:AX107"/>
    <mergeCell ref="AS108:AU108"/>
    <mergeCell ref="AV108:AX108"/>
    <mergeCell ref="AS103:AX104"/>
    <mergeCell ref="AV106:AX106"/>
    <mergeCell ref="AV105:AX105"/>
    <mergeCell ref="AP99:AR99"/>
    <mergeCell ref="AS95:AU95"/>
    <mergeCell ref="AV95:AX95"/>
    <mergeCell ref="AS96:AU96"/>
    <mergeCell ref="AV96:AX96"/>
    <mergeCell ref="AS97:AU97"/>
    <mergeCell ref="AV97:AX97"/>
    <mergeCell ref="AS98:AU98"/>
    <mergeCell ref="AV98:AX98"/>
    <mergeCell ref="AS99:AU99"/>
    <mergeCell ref="AD99:AF99"/>
    <mergeCell ref="AG99:AI99"/>
    <mergeCell ref="AJ99:AL99"/>
    <mergeCell ref="AM99:AO99"/>
    <mergeCell ref="AP98:AR98"/>
    <mergeCell ref="C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AD98:AF98"/>
    <mergeCell ref="AG98:AI98"/>
    <mergeCell ref="AJ98:AL98"/>
    <mergeCell ref="AM98:AO98"/>
    <mergeCell ref="AP97:AR97"/>
    <mergeCell ref="C98:E98"/>
    <mergeCell ref="F98:H98"/>
    <mergeCell ref="I98:K98"/>
    <mergeCell ref="L98:N98"/>
    <mergeCell ref="O98:Q98"/>
    <mergeCell ref="R98:T98"/>
    <mergeCell ref="U98:W98"/>
    <mergeCell ref="X98:Z98"/>
    <mergeCell ref="AA98:AC98"/>
    <mergeCell ref="AD97:AF97"/>
    <mergeCell ref="AG97:AI97"/>
    <mergeCell ref="AJ97:AL97"/>
    <mergeCell ref="AM97:AO97"/>
    <mergeCell ref="AP96:AR96"/>
    <mergeCell ref="C97:E97"/>
    <mergeCell ref="F97:H97"/>
    <mergeCell ref="I97:K97"/>
    <mergeCell ref="L97:N97"/>
    <mergeCell ref="O97:Q97"/>
    <mergeCell ref="R97:T97"/>
    <mergeCell ref="U97:W97"/>
    <mergeCell ref="X97:Z97"/>
    <mergeCell ref="AA97:AC97"/>
    <mergeCell ref="AD96:AF96"/>
    <mergeCell ref="AG96:AI96"/>
    <mergeCell ref="AJ96:AL96"/>
    <mergeCell ref="AM96:AO96"/>
    <mergeCell ref="AP95:AR95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D95:AF95"/>
    <mergeCell ref="AG95:AI95"/>
    <mergeCell ref="AJ95:AL95"/>
    <mergeCell ref="AM95:AO95"/>
    <mergeCell ref="AV94:AX94"/>
    <mergeCell ref="C95:E95"/>
    <mergeCell ref="F95:H95"/>
    <mergeCell ref="I95:K95"/>
    <mergeCell ref="L95:N95"/>
    <mergeCell ref="O95:Q95"/>
    <mergeCell ref="R95:T95"/>
    <mergeCell ref="U95:W95"/>
    <mergeCell ref="X95:Z95"/>
    <mergeCell ref="AA95:AC95"/>
    <mergeCell ref="AJ94:AL94"/>
    <mergeCell ref="AM94:AO94"/>
    <mergeCell ref="AP94:AR94"/>
    <mergeCell ref="AS94:AU94"/>
    <mergeCell ref="X94:Z94"/>
    <mergeCell ref="AA94:AC94"/>
    <mergeCell ref="AD94:AF94"/>
    <mergeCell ref="AG94:AI94"/>
    <mergeCell ref="AP93:AR93"/>
    <mergeCell ref="AS93:AU93"/>
    <mergeCell ref="AV93:AX93"/>
    <mergeCell ref="C94:E94"/>
    <mergeCell ref="F94:H94"/>
    <mergeCell ref="I94:K94"/>
    <mergeCell ref="L94:N94"/>
    <mergeCell ref="O94:Q94"/>
    <mergeCell ref="R94:T94"/>
    <mergeCell ref="U94:W94"/>
    <mergeCell ref="AD93:AF93"/>
    <mergeCell ref="AG93:AI93"/>
    <mergeCell ref="AJ93:AL93"/>
    <mergeCell ref="AM93:AO93"/>
    <mergeCell ref="AS91:AX92"/>
    <mergeCell ref="C93:E93"/>
    <mergeCell ref="F93:H93"/>
    <mergeCell ref="I93:K93"/>
    <mergeCell ref="L93:N93"/>
    <mergeCell ref="O93:Q93"/>
    <mergeCell ref="R93:T93"/>
    <mergeCell ref="U93:W93"/>
    <mergeCell ref="X93:Z93"/>
    <mergeCell ref="AA93:AC93"/>
    <mergeCell ref="AM87:AO87"/>
    <mergeCell ref="AP87:AR87"/>
    <mergeCell ref="C91:AL91"/>
    <mergeCell ref="C92:H92"/>
    <mergeCell ref="I92:N92"/>
    <mergeCell ref="O92:T92"/>
    <mergeCell ref="U92:Z92"/>
    <mergeCell ref="AA92:AF92"/>
    <mergeCell ref="AG92:AL92"/>
    <mergeCell ref="AM91:AR92"/>
    <mergeCell ref="AA87:AC87"/>
    <mergeCell ref="AD87:AF87"/>
    <mergeCell ref="AG87:AI87"/>
    <mergeCell ref="AJ87:AL87"/>
    <mergeCell ref="AJ86:AL86"/>
    <mergeCell ref="AM86:AO86"/>
    <mergeCell ref="AP86:AR86"/>
    <mergeCell ref="F87:H87"/>
    <mergeCell ref="I87:K87"/>
    <mergeCell ref="L87:N87"/>
    <mergeCell ref="O87:Q87"/>
    <mergeCell ref="R87:T87"/>
    <mergeCell ref="U87:W87"/>
    <mergeCell ref="X87:Z87"/>
    <mergeCell ref="X86:Z86"/>
    <mergeCell ref="AA86:AC86"/>
    <mergeCell ref="AD86:AF86"/>
    <mergeCell ref="AG86:AI86"/>
    <mergeCell ref="L86:N86"/>
    <mergeCell ref="O86:Q86"/>
    <mergeCell ref="R86:T86"/>
    <mergeCell ref="U86:W86"/>
    <mergeCell ref="C86:E86"/>
    <mergeCell ref="C87:E87"/>
    <mergeCell ref="F86:H86"/>
    <mergeCell ref="I86:K86"/>
    <mergeCell ref="AM85:AO85"/>
    <mergeCell ref="AP85:AR85"/>
    <mergeCell ref="AM81:AO81"/>
    <mergeCell ref="AP81:AR81"/>
    <mergeCell ref="AM82:AO82"/>
    <mergeCell ref="AP82:AR82"/>
    <mergeCell ref="AM83:AO83"/>
    <mergeCell ref="AP83:AR83"/>
    <mergeCell ref="AM84:AO84"/>
    <mergeCell ref="AP84:AR84"/>
    <mergeCell ref="AA85:AC85"/>
    <mergeCell ref="AD85:AF85"/>
    <mergeCell ref="AG85:AI85"/>
    <mergeCell ref="AJ85:AL85"/>
    <mergeCell ref="AS87:AU87"/>
    <mergeCell ref="AV87:AX87"/>
    <mergeCell ref="C85:E85"/>
    <mergeCell ref="F85:H85"/>
    <mergeCell ref="I85:K85"/>
    <mergeCell ref="L85:N85"/>
    <mergeCell ref="O85:Q85"/>
    <mergeCell ref="R85:T85"/>
    <mergeCell ref="U85:W85"/>
    <mergeCell ref="X85:Z85"/>
    <mergeCell ref="AS85:AU85"/>
    <mergeCell ref="AV85:AX85"/>
    <mergeCell ref="AS86:AU86"/>
    <mergeCell ref="AV86:AX86"/>
    <mergeCell ref="AS83:AU83"/>
    <mergeCell ref="AV83:AX83"/>
    <mergeCell ref="AS84:AU84"/>
    <mergeCell ref="AV84:AX84"/>
    <mergeCell ref="AS81:AU81"/>
    <mergeCell ref="AV81:AX81"/>
    <mergeCell ref="AS82:AU82"/>
    <mergeCell ref="AV82:AX82"/>
    <mergeCell ref="AM80:AO80"/>
    <mergeCell ref="AP80:AR80"/>
    <mergeCell ref="AS80:AU80"/>
    <mergeCell ref="AV80:AX80"/>
    <mergeCell ref="AA84:AC84"/>
    <mergeCell ref="AD84:AF84"/>
    <mergeCell ref="AG84:AI84"/>
    <mergeCell ref="AJ84:AL84"/>
    <mergeCell ref="O84:Q84"/>
    <mergeCell ref="R84:T84"/>
    <mergeCell ref="U84:W84"/>
    <mergeCell ref="X84:Z84"/>
    <mergeCell ref="C84:E84"/>
    <mergeCell ref="F84:H84"/>
    <mergeCell ref="I84:K84"/>
    <mergeCell ref="L84:N84"/>
    <mergeCell ref="AA83:AC83"/>
    <mergeCell ref="AD83:AF83"/>
    <mergeCell ref="AG83:AI83"/>
    <mergeCell ref="AJ83:AL83"/>
    <mergeCell ref="O83:Q83"/>
    <mergeCell ref="R83:T83"/>
    <mergeCell ref="U83:W83"/>
    <mergeCell ref="X83:Z83"/>
    <mergeCell ref="C83:E83"/>
    <mergeCell ref="F83:H83"/>
    <mergeCell ref="I83:K83"/>
    <mergeCell ref="L83:N83"/>
    <mergeCell ref="AA82:AC82"/>
    <mergeCell ref="AD82:AF82"/>
    <mergeCell ref="AG82:AI82"/>
    <mergeCell ref="AJ82:AL82"/>
    <mergeCell ref="O82:Q82"/>
    <mergeCell ref="R82:T82"/>
    <mergeCell ref="U82:W82"/>
    <mergeCell ref="X82:Z82"/>
    <mergeCell ref="C82:E82"/>
    <mergeCell ref="F82:H82"/>
    <mergeCell ref="I82:K82"/>
    <mergeCell ref="L82:N82"/>
    <mergeCell ref="AA81:AC81"/>
    <mergeCell ref="AD81:AF81"/>
    <mergeCell ref="AG81:AI81"/>
    <mergeCell ref="AJ81:AL81"/>
    <mergeCell ref="O81:Q81"/>
    <mergeCell ref="R81:T81"/>
    <mergeCell ref="U81:W81"/>
    <mergeCell ref="X81:Z81"/>
    <mergeCell ref="C81:E81"/>
    <mergeCell ref="F81:H81"/>
    <mergeCell ref="I81:K81"/>
    <mergeCell ref="L81:N81"/>
    <mergeCell ref="AA80:AC80"/>
    <mergeCell ref="AD80:AF80"/>
    <mergeCell ref="AG80:AI80"/>
    <mergeCell ref="AJ80:AL80"/>
    <mergeCell ref="AM79:AO79"/>
    <mergeCell ref="AP79:AR79"/>
    <mergeCell ref="C80:E80"/>
    <mergeCell ref="F80:H80"/>
    <mergeCell ref="I80:K80"/>
    <mergeCell ref="L80:N80"/>
    <mergeCell ref="O80:Q80"/>
    <mergeCell ref="R80:T80"/>
    <mergeCell ref="U80:W80"/>
    <mergeCell ref="X80:Z80"/>
    <mergeCell ref="AA79:AC79"/>
    <mergeCell ref="AD79:AF79"/>
    <mergeCell ref="AG79:AI79"/>
    <mergeCell ref="AJ79:AL79"/>
    <mergeCell ref="AM78:AO78"/>
    <mergeCell ref="AP78:AR78"/>
    <mergeCell ref="C79:E79"/>
    <mergeCell ref="F79:H79"/>
    <mergeCell ref="I79:K79"/>
    <mergeCell ref="L79:N79"/>
    <mergeCell ref="O79:Q79"/>
    <mergeCell ref="R79:T79"/>
    <mergeCell ref="U79:W79"/>
    <mergeCell ref="X79:Z79"/>
    <mergeCell ref="AA78:AC78"/>
    <mergeCell ref="AD78:AF78"/>
    <mergeCell ref="AG78:AI78"/>
    <mergeCell ref="AJ78:AL78"/>
    <mergeCell ref="AM77:AO77"/>
    <mergeCell ref="AP77:AR77"/>
    <mergeCell ref="C78:E78"/>
    <mergeCell ref="F78:H78"/>
    <mergeCell ref="I78:K78"/>
    <mergeCell ref="L78:N78"/>
    <mergeCell ref="O78:Q78"/>
    <mergeCell ref="R78:T78"/>
    <mergeCell ref="U78:W78"/>
    <mergeCell ref="X78:Z78"/>
    <mergeCell ref="AA77:AC77"/>
    <mergeCell ref="AD77:AF77"/>
    <mergeCell ref="AG77:AI77"/>
    <mergeCell ref="AJ77:AL77"/>
    <mergeCell ref="AM76:AO76"/>
    <mergeCell ref="AP76:AR76"/>
    <mergeCell ref="C77:E77"/>
    <mergeCell ref="F77:H77"/>
    <mergeCell ref="I77:K77"/>
    <mergeCell ref="L77:N77"/>
    <mergeCell ref="O77:Q77"/>
    <mergeCell ref="R77:T77"/>
    <mergeCell ref="U77:W77"/>
    <mergeCell ref="X77:Z77"/>
    <mergeCell ref="AA76:AC76"/>
    <mergeCell ref="AD76:AF76"/>
    <mergeCell ref="AG76:AI76"/>
    <mergeCell ref="AJ76:AL76"/>
    <mergeCell ref="AM75:AO75"/>
    <mergeCell ref="AP75:AR75"/>
    <mergeCell ref="C76:E76"/>
    <mergeCell ref="F76:H76"/>
    <mergeCell ref="I76:K76"/>
    <mergeCell ref="L76:N76"/>
    <mergeCell ref="O76:Q76"/>
    <mergeCell ref="R76:T76"/>
    <mergeCell ref="U76:W76"/>
    <mergeCell ref="X76:Z76"/>
    <mergeCell ref="AA75:AC75"/>
    <mergeCell ref="AD75:AF75"/>
    <mergeCell ref="AG75:AI75"/>
    <mergeCell ref="AJ75:AL75"/>
    <mergeCell ref="AS79:AU79"/>
    <mergeCell ref="AV79:AX79"/>
    <mergeCell ref="C75:E75"/>
    <mergeCell ref="F75:H75"/>
    <mergeCell ref="I75:K75"/>
    <mergeCell ref="L75:N75"/>
    <mergeCell ref="O75:Q75"/>
    <mergeCell ref="R75:T75"/>
    <mergeCell ref="U75:W75"/>
    <mergeCell ref="X75:Z75"/>
    <mergeCell ref="AS77:AU77"/>
    <mergeCell ref="AV77:AX77"/>
    <mergeCell ref="AS78:AU78"/>
    <mergeCell ref="AV78:AX78"/>
    <mergeCell ref="AS75:AU75"/>
    <mergeCell ref="AV75:AX75"/>
    <mergeCell ref="AS76:AU76"/>
    <mergeCell ref="AV76:AX76"/>
    <mergeCell ref="AM74:AO74"/>
    <mergeCell ref="AP74:AR74"/>
    <mergeCell ref="AS74:AU74"/>
    <mergeCell ref="AV74:AX74"/>
    <mergeCell ref="AA74:AC74"/>
    <mergeCell ref="AD74:AF74"/>
    <mergeCell ref="AG74:AI74"/>
    <mergeCell ref="AJ74:AL74"/>
    <mergeCell ref="AM73:AO73"/>
    <mergeCell ref="AP73:AR73"/>
    <mergeCell ref="C74:E74"/>
    <mergeCell ref="F74:H74"/>
    <mergeCell ref="I74:K74"/>
    <mergeCell ref="L74:N74"/>
    <mergeCell ref="O74:Q74"/>
    <mergeCell ref="R74:T74"/>
    <mergeCell ref="U74:W74"/>
    <mergeCell ref="X74:Z74"/>
    <mergeCell ref="AM71:AO71"/>
    <mergeCell ref="AP71:AR71"/>
    <mergeCell ref="AM72:AO72"/>
    <mergeCell ref="AP72:AR72"/>
    <mergeCell ref="AM69:AO69"/>
    <mergeCell ref="AP69:AR69"/>
    <mergeCell ref="AM70:AO70"/>
    <mergeCell ref="AP70:AR70"/>
    <mergeCell ref="AA73:AC73"/>
    <mergeCell ref="AD73:AF73"/>
    <mergeCell ref="AG73:AI73"/>
    <mergeCell ref="AJ73:AL73"/>
    <mergeCell ref="O73:Q73"/>
    <mergeCell ref="R73:T73"/>
    <mergeCell ref="U73:W73"/>
    <mergeCell ref="X73:Z73"/>
    <mergeCell ref="C73:E73"/>
    <mergeCell ref="F73:H73"/>
    <mergeCell ref="I73:K73"/>
    <mergeCell ref="L73:N73"/>
    <mergeCell ref="AA72:AC72"/>
    <mergeCell ref="AD72:AF72"/>
    <mergeCell ref="AG72:AI72"/>
    <mergeCell ref="AJ72:AL72"/>
    <mergeCell ref="O72:Q72"/>
    <mergeCell ref="R72:T72"/>
    <mergeCell ref="U72:W72"/>
    <mergeCell ref="X72:Z72"/>
    <mergeCell ref="C72:E72"/>
    <mergeCell ref="F72:H72"/>
    <mergeCell ref="I72:K72"/>
    <mergeCell ref="L72:N72"/>
    <mergeCell ref="AA71:AC71"/>
    <mergeCell ref="AD71:AF71"/>
    <mergeCell ref="AG71:AI71"/>
    <mergeCell ref="AJ71:AL71"/>
    <mergeCell ref="O71:Q71"/>
    <mergeCell ref="R71:T71"/>
    <mergeCell ref="U71:W71"/>
    <mergeCell ref="X71:Z71"/>
    <mergeCell ref="C71:E71"/>
    <mergeCell ref="F71:H71"/>
    <mergeCell ref="I71:K71"/>
    <mergeCell ref="L71:N71"/>
    <mergeCell ref="AA70:AC70"/>
    <mergeCell ref="AD70:AF70"/>
    <mergeCell ref="AG70:AI70"/>
    <mergeCell ref="AJ70:AL70"/>
    <mergeCell ref="O70:Q70"/>
    <mergeCell ref="R70:T70"/>
    <mergeCell ref="U70:W70"/>
    <mergeCell ref="X70:Z70"/>
    <mergeCell ref="C70:E70"/>
    <mergeCell ref="F70:H70"/>
    <mergeCell ref="I70:K70"/>
    <mergeCell ref="L70:N70"/>
    <mergeCell ref="AA69:AC69"/>
    <mergeCell ref="AD69:AF69"/>
    <mergeCell ref="AG69:AI69"/>
    <mergeCell ref="AJ69:AL69"/>
    <mergeCell ref="AM68:AO68"/>
    <mergeCell ref="AP68:AR68"/>
    <mergeCell ref="C69:E69"/>
    <mergeCell ref="F69:H69"/>
    <mergeCell ref="I69:K69"/>
    <mergeCell ref="L69:N69"/>
    <mergeCell ref="O69:Q69"/>
    <mergeCell ref="R69:T69"/>
    <mergeCell ref="U69:W69"/>
    <mergeCell ref="X69:Z69"/>
    <mergeCell ref="AA68:AC68"/>
    <mergeCell ref="AD68:AF68"/>
    <mergeCell ref="AG68:AI68"/>
    <mergeCell ref="AJ68:AL68"/>
    <mergeCell ref="AM67:AO67"/>
    <mergeCell ref="AP67:AR67"/>
    <mergeCell ref="C68:E68"/>
    <mergeCell ref="F68:H68"/>
    <mergeCell ref="I68:K68"/>
    <mergeCell ref="L68:N68"/>
    <mergeCell ref="O68:Q68"/>
    <mergeCell ref="R68:T68"/>
    <mergeCell ref="U68:W68"/>
    <mergeCell ref="X68:Z68"/>
    <mergeCell ref="AA67:AC67"/>
    <mergeCell ref="AD67:AF67"/>
    <mergeCell ref="AG67:AI67"/>
    <mergeCell ref="AJ67:AL67"/>
    <mergeCell ref="AM66:AO66"/>
    <mergeCell ref="AP66:AR66"/>
    <mergeCell ref="C67:E67"/>
    <mergeCell ref="F67:H67"/>
    <mergeCell ref="I67:K67"/>
    <mergeCell ref="L67:N67"/>
    <mergeCell ref="O67:Q67"/>
    <mergeCell ref="R67:T67"/>
    <mergeCell ref="U67:W67"/>
    <mergeCell ref="X67:Z67"/>
    <mergeCell ref="AA66:AC66"/>
    <mergeCell ref="AD66:AF66"/>
    <mergeCell ref="AG66:AI66"/>
    <mergeCell ref="AJ66:AL66"/>
    <mergeCell ref="AM65:AO65"/>
    <mergeCell ref="AP65:AR65"/>
    <mergeCell ref="C66:E66"/>
    <mergeCell ref="F66:H66"/>
    <mergeCell ref="I66:K66"/>
    <mergeCell ref="L66:N66"/>
    <mergeCell ref="O66:Q66"/>
    <mergeCell ref="R66:T66"/>
    <mergeCell ref="U66:W66"/>
    <mergeCell ref="X66:Z66"/>
    <mergeCell ref="AA65:AC65"/>
    <mergeCell ref="AD65:AF65"/>
    <mergeCell ref="AG65:AI65"/>
    <mergeCell ref="AJ65:AL65"/>
    <mergeCell ref="AM64:AO64"/>
    <mergeCell ref="AP64:AR64"/>
    <mergeCell ref="C65:E65"/>
    <mergeCell ref="F65:H65"/>
    <mergeCell ref="I65:K65"/>
    <mergeCell ref="L65:N65"/>
    <mergeCell ref="O65:Q65"/>
    <mergeCell ref="R65:T65"/>
    <mergeCell ref="U65:W65"/>
    <mergeCell ref="X65:Z65"/>
    <mergeCell ref="AA64:AC64"/>
    <mergeCell ref="AD64:AF64"/>
    <mergeCell ref="AG64:AI64"/>
    <mergeCell ref="AJ64:AL64"/>
    <mergeCell ref="AM63:AO63"/>
    <mergeCell ref="AP63:AR63"/>
    <mergeCell ref="C64:E64"/>
    <mergeCell ref="F64:H64"/>
    <mergeCell ref="I64:K64"/>
    <mergeCell ref="L64:N64"/>
    <mergeCell ref="O64:Q64"/>
    <mergeCell ref="R64:T64"/>
    <mergeCell ref="U64:W64"/>
    <mergeCell ref="X64:Z64"/>
    <mergeCell ref="AA63:AC63"/>
    <mergeCell ref="AD63:AF63"/>
    <mergeCell ref="AG63:AI63"/>
    <mergeCell ref="AJ63:AL63"/>
    <mergeCell ref="AS73:AU73"/>
    <mergeCell ref="AV73:AX73"/>
    <mergeCell ref="C63:E63"/>
    <mergeCell ref="F63:H63"/>
    <mergeCell ref="I63:K63"/>
    <mergeCell ref="L63:N63"/>
    <mergeCell ref="O63:Q63"/>
    <mergeCell ref="R63:T63"/>
    <mergeCell ref="U63:W63"/>
    <mergeCell ref="X63:Z63"/>
    <mergeCell ref="AS71:AU71"/>
    <mergeCell ref="AV71:AX71"/>
    <mergeCell ref="AS72:AU72"/>
    <mergeCell ref="AV72:AX72"/>
    <mergeCell ref="AS69:AU69"/>
    <mergeCell ref="AV69:AX69"/>
    <mergeCell ref="AS70:AU70"/>
    <mergeCell ref="AV70:AX70"/>
    <mergeCell ref="AS67:AU67"/>
    <mergeCell ref="AV67:AX67"/>
    <mergeCell ref="AS68:AU68"/>
    <mergeCell ref="AV68:AX68"/>
    <mergeCell ref="AS65:AU65"/>
    <mergeCell ref="AV65:AX65"/>
    <mergeCell ref="AS66:AU66"/>
    <mergeCell ref="AV66:AX66"/>
    <mergeCell ref="AS63:AU63"/>
    <mergeCell ref="AV63:AX63"/>
    <mergeCell ref="AS64:AU64"/>
    <mergeCell ref="AV64:AX64"/>
    <mergeCell ref="AM60:AO60"/>
    <mergeCell ref="AP60:AR60"/>
    <mergeCell ref="AS60:AU60"/>
    <mergeCell ref="AV60:AX60"/>
    <mergeCell ref="AA60:AC60"/>
    <mergeCell ref="AD60:AF60"/>
    <mergeCell ref="AG60:AI60"/>
    <mergeCell ref="AJ60:AL60"/>
    <mergeCell ref="AM59:AO59"/>
    <mergeCell ref="AP59:AR59"/>
    <mergeCell ref="C60:E60"/>
    <mergeCell ref="F60:H60"/>
    <mergeCell ref="I60:K60"/>
    <mergeCell ref="L60:N60"/>
    <mergeCell ref="O60:Q60"/>
    <mergeCell ref="R60:T60"/>
    <mergeCell ref="U60:W60"/>
    <mergeCell ref="X60:Z60"/>
    <mergeCell ref="AA59:AC59"/>
    <mergeCell ref="AD59:AF59"/>
    <mergeCell ref="AG59:AI59"/>
    <mergeCell ref="AJ59:AL59"/>
    <mergeCell ref="AM58:AO58"/>
    <mergeCell ref="AP58:AR58"/>
    <mergeCell ref="C59:E59"/>
    <mergeCell ref="F59:H59"/>
    <mergeCell ref="I59:K59"/>
    <mergeCell ref="L59:N59"/>
    <mergeCell ref="O59:Q59"/>
    <mergeCell ref="R59:T59"/>
    <mergeCell ref="U59:W59"/>
    <mergeCell ref="X59:Z59"/>
    <mergeCell ref="AA58:AC58"/>
    <mergeCell ref="AD58:AF58"/>
    <mergeCell ref="AG58:AI58"/>
    <mergeCell ref="AJ58:AL58"/>
    <mergeCell ref="O58:Q58"/>
    <mergeCell ref="R58:T58"/>
    <mergeCell ref="U58:W58"/>
    <mergeCell ref="X58:Z58"/>
    <mergeCell ref="C58:E58"/>
    <mergeCell ref="F58:H58"/>
    <mergeCell ref="I58:K58"/>
    <mergeCell ref="L58:N58"/>
    <mergeCell ref="AA57:AC57"/>
    <mergeCell ref="AD57:AF57"/>
    <mergeCell ref="AG57:AI57"/>
    <mergeCell ref="AJ57:AL57"/>
    <mergeCell ref="O57:Q57"/>
    <mergeCell ref="R57:T57"/>
    <mergeCell ref="U57:W57"/>
    <mergeCell ref="X57:Z57"/>
    <mergeCell ref="C57:E57"/>
    <mergeCell ref="F57:H57"/>
    <mergeCell ref="I57:K57"/>
    <mergeCell ref="L57:N57"/>
    <mergeCell ref="AA56:AC56"/>
    <mergeCell ref="AD56:AF56"/>
    <mergeCell ref="AG56:AI56"/>
    <mergeCell ref="AJ56:AL56"/>
    <mergeCell ref="O56:Q56"/>
    <mergeCell ref="R56:T56"/>
    <mergeCell ref="U56:W56"/>
    <mergeCell ref="X56:Z56"/>
    <mergeCell ref="C56:E56"/>
    <mergeCell ref="F56:H56"/>
    <mergeCell ref="I56:K56"/>
    <mergeCell ref="L56:N56"/>
    <mergeCell ref="O55:Q55"/>
    <mergeCell ref="R55:T55"/>
    <mergeCell ref="U55:W55"/>
    <mergeCell ref="X55:Z55"/>
    <mergeCell ref="C55:E55"/>
    <mergeCell ref="F55:H55"/>
    <mergeCell ref="I55:K55"/>
    <mergeCell ref="L55:N55"/>
    <mergeCell ref="R54:T54"/>
    <mergeCell ref="U54:W54"/>
    <mergeCell ref="X54:Z54"/>
    <mergeCell ref="AA54:AC54"/>
    <mergeCell ref="AM56:AO56"/>
    <mergeCell ref="AP56:AR56"/>
    <mergeCell ref="AM57:AO57"/>
    <mergeCell ref="AP57:AR57"/>
    <mergeCell ref="AA53:AC53"/>
    <mergeCell ref="AD53:AF53"/>
    <mergeCell ref="AM55:AO55"/>
    <mergeCell ref="AP55:AR55"/>
    <mergeCell ref="AA55:AC55"/>
    <mergeCell ref="AD55:AF55"/>
    <mergeCell ref="AG55:AI55"/>
    <mergeCell ref="AJ55:AL55"/>
    <mergeCell ref="AG53:AI53"/>
    <mergeCell ref="AJ53:AL53"/>
    <mergeCell ref="C54:E54"/>
    <mergeCell ref="AM54:AO54"/>
    <mergeCell ref="AP54:AR54"/>
    <mergeCell ref="AD54:AF54"/>
    <mergeCell ref="AG54:AI54"/>
    <mergeCell ref="AJ54:AL54"/>
    <mergeCell ref="F54:H54"/>
    <mergeCell ref="I54:K54"/>
    <mergeCell ref="L54:N54"/>
    <mergeCell ref="O54:Q54"/>
    <mergeCell ref="AM52:AO52"/>
    <mergeCell ref="AP52:AR52"/>
    <mergeCell ref="AM53:AO53"/>
    <mergeCell ref="AP53:AR53"/>
    <mergeCell ref="C53:E53"/>
    <mergeCell ref="F53:H53"/>
    <mergeCell ref="I53:K53"/>
    <mergeCell ref="L53:N53"/>
    <mergeCell ref="O53:Q53"/>
    <mergeCell ref="R53:T53"/>
    <mergeCell ref="U53:W53"/>
    <mergeCell ref="X53:Z53"/>
    <mergeCell ref="AA52:AC52"/>
    <mergeCell ref="AD52:AF52"/>
    <mergeCell ref="AG52:AI52"/>
    <mergeCell ref="AJ52:AL52"/>
    <mergeCell ref="AM51:AO51"/>
    <mergeCell ref="AP51:AR51"/>
    <mergeCell ref="C52:E52"/>
    <mergeCell ref="F52:H52"/>
    <mergeCell ref="I52:K52"/>
    <mergeCell ref="L52:N52"/>
    <mergeCell ref="O52:Q52"/>
    <mergeCell ref="R52:T52"/>
    <mergeCell ref="U52:W52"/>
    <mergeCell ref="X52:Z52"/>
    <mergeCell ref="AA51:AC51"/>
    <mergeCell ref="AD51:AF51"/>
    <mergeCell ref="AG51:AI51"/>
    <mergeCell ref="AJ51:AL51"/>
    <mergeCell ref="AM50:AO50"/>
    <mergeCell ref="AP50:AR50"/>
    <mergeCell ref="C51:E51"/>
    <mergeCell ref="F51:H51"/>
    <mergeCell ref="I51:K51"/>
    <mergeCell ref="L51:N51"/>
    <mergeCell ref="O51:Q51"/>
    <mergeCell ref="R51:T51"/>
    <mergeCell ref="U51:W51"/>
    <mergeCell ref="X51:Z51"/>
    <mergeCell ref="AA50:AC50"/>
    <mergeCell ref="AD50:AF50"/>
    <mergeCell ref="AG50:AI50"/>
    <mergeCell ref="AJ50:AL50"/>
    <mergeCell ref="AM49:AO49"/>
    <mergeCell ref="AP49:AR49"/>
    <mergeCell ref="C50:E50"/>
    <mergeCell ref="F50:H50"/>
    <mergeCell ref="I50:K50"/>
    <mergeCell ref="L50:N50"/>
    <mergeCell ref="O50:Q50"/>
    <mergeCell ref="R50:T50"/>
    <mergeCell ref="U50:W50"/>
    <mergeCell ref="X50:Z50"/>
    <mergeCell ref="AA49:AC49"/>
    <mergeCell ref="AD49:AF49"/>
    <mergeCell ref="AG49:AI49"/>
    <mergeCell ref="AJ49:AL49"/>
    <mergeCell ref="AM48:AO48"/>
    <mergeCell ref="AP48:AR48"/>
    <mergeCell ref="C49:E49"/>
    <mergeCell ref="F49:H49"/>
    <mergeCell ref="I49:K49"/>
    <mergeCell ref="L49:N49"/>
    <mergeCell ref="O49:Q49"/>
    <mergeCell ref="R49:T49"/>
    <mergeCell ref="U49:W49"/>
    <mergeCell ref="X49:Z49"/>
    <mergeCell ref="AA48:AC48"/>
    <mergeCell ref="AD48:AF48"/>
    <mergeCell ref="AG48:AI48"/>
    <mergeCell ref="AJ48:AL48"/>
    <mergeCell ref="AM47:AO47"/>
    <mergeCell ref="AP47:AR47"/>
    <mergeCell ref="C48:E48"/>
    <mergeCell ref="F48:H48"/>
    <mergeCell ref="I48:K48"/>
    <mergeCell ref="L48:N48"/>
    <mergeCell ref="O48:Q48"/>
    <mergeCell ref="R48:T48"/>
    <mergeCell ref="U48:W48"/>
    <mergeCell ref="X48:Z48"/>
    <mergeCell ref="AA47:AC47"/>
    <mergeCell ref="AD47:AF47"/>
    <mergeCell ref="AG47:AI47"/>
    <mergeCell ref="AJ47:AL47"/>
    <mergeCell ref="AM46:AO46"/>
    <mergeCell ref="AP46:AR46"/>
    <mergeCell ref="C47:E47"/>
    <mergeCell ref="F47:H47"/>
    <mergeCell ref="I47:K47"/>
    <mergeCell ref="L47:N47"/>
    <mergeCell ref="O47:Q47"/>
    <mergeCell ref="R47:T47"/>
    <mergeCell ref="U47:W47"/>
    <mergeCell ref="X47:Z47"/>
    <mergeCell ref="AA46:AC46"/>
    <mergeCell ref="AD46:AF46"/>
    <mergeCell ref="AG46:AI46"/>
    <mergeCell ref="AJ46:AL46"/>
    <mergeCell ref="AM45:AO45"/>
    <mergeCell ref="AP45:AR45"/>
    <mergeCell ref="C46:E46"/>
    <mergeCell ref="F46:H46"/>
    <mergeCell ref="I46:K46"/>
    <mergeCell ref="L46:N46"/>
    <mergeCell ref="O46:Q46"/>
    <mergeCell ref="R46:T46"/>
    <mergeCell ref="U46:W46"/>
    <mergeCell ref="X46:Z46"/>
    <mergeCell ref="AA45:AC45"/>
    <mergeCell ref="AD45:AF45"/>
    <mergeCell ref="AG45:AI45"/>
    <mergeCell ref="AJ45:AL45"/>
    <mergeCell ref="AM44:AO44"/>
    <mergeCell ref="AP44:AR44"/>
    <mergeCell ref="C45:E45"/>
    <mergeCell ref="F45:H45"/>
    <mergeCell ref="I45:K45"/>
    <mergeCell ref="L45:N45"/>
    <mergeCell ref="O45:Q45"/>
    <mergeCell ref="R45:T45"/>
    <mergeCell ref="U45:W45"/>
    <mergeCell ref="X45:Z45"/>
    <mergeCell ref="AA44:AC44"/>
    <mergeCell ref="AD44:AF44"/>
    <mergeCell ref="AG44:AI44"/>
    <mergeCell ref="AJ44:AL44"/>
    <mergeCell ref="AM43:AO43"/>
    <mergeCell ref="AP43:AR43"/>
    <mergeCell ref="C44:E44"/>
    <mergeCell ref="F44:H44"/>
    <mergeCell ref="I44:K44"/>
    <mergeCell ref="L44:N44"/>
    <mergeCell ref="O44:Q44"/>
    <mergeCell ref="R44:T44"/>
    <mergeCell ref="U44:W44"/>
    <mergeCell ref="X44:Z44"/>
    <mergeCell ref="AA43:AC43"/>
    <mergeCell ref="AD43:AF43"/>
    <mergeCell ref="AG43:AI43"/>
    <mergeCell ref="AJ43:AL43"/>
    <mergeCell ref="AM42:AO42"/>
    <mergeCell ref="AP42:AR42"/>
    <mergeCell ref="C43:E43"/>
    <mergeCell ref="F43:H43"/>
    <mergeCell ref="I43:K43"/>
    <mergeCell ref="L43:N43"/>
    <mergeCell ref="O43:Q43"/>
    <mergeCell ref="R43:T43"/>
    <mergeCell ref="U43:W43"/>
    <mergeCell ref="X43:Z43"/>
    <mergeCell ref="AA42:AC42"/>
    <mergeCell ref="AD42:AF42"/>
    <mergeCell ref="AG42:AI42"/>
    <mergeCell ref="AJ42:AL42"/>
    <mergeCell ref="AM41:AO41"/>
    <mergeCell ref="AP41:AR41"/>
    <mergeCell ref="C42:E42"/>
    <mergeCell ref="F42:H42"/>
    <mergeCell ref="I42:K42"/>
    <mergeCell ref="L42:N42"/>
    <mergeCell ref="O42:Q42"/>
    <mergeCell ref="R42:T42"/>
    <mergeCell ref="U42:W42"/>
    <mergeCell ref="X42:Z42"/>
    <mergeCell ref="AA41:AC41"/>
    <mergeCell ref="AD41:AF41"/>
    <mergeCell ref="AG41:AI41"/>
    <mergeCell ref="AJ41:AL41"/>
    <mergeCell ref="AM40:AO40"/>
    <mergeCell ref="AP40:AR40"/>
    <mergeCell ref="C41:E41"/>
    <mergeCell ref="F41:H41"/>
    <mergeCell ref="I41:K41"/>
    <mergeCell ref="L41:N41"/>
    <mergeCell ref="O41:Q41"/>
    <mergeCell ref="R41:T41"/>
    <mergeCell ref="U41:W41"/>
    <mergeCell ref="X41:Z41"/>
    <mergeCell ref="AA40:AC40"/>
    <mergeCell ref="AD40:AF40"/>
    <mergeCell ref="AG40:AI40"/>
    <mergeCell ref="AJ40:AL40"/>
    <mergeCell ref="C40:E40"/>
    <mergeCell ref="F40:H40"/>
    <mergeCell ref="I40:K40"/>
    <mergeCell ref="L40:N40"/>
    <mergeCell ref="O40:Q40"/>
    <mergeCell ref="R40:T40"/>
    <mergeCell ref="U40:W40"/>
    <mergeCell ref="X40:Z40"/>
    <mergeCell ref="AM37:AO37"/>
    <mergeCell ref="AP37:AR37"/>
    <mergeCell ref="AA37:AC37"/>
    <mergeCell ref="AD37:AF37"/>
    <mergeCell ref="AG37:AI37"/>
    <mergeCell ref="AJ37:AL37"/>
    <mergeCell ref="AM36:AO36"/>
    <mergeCell ref="AP36:AR36"/>
    <mergeCell ref="C37:E37"/>
    <mergeCell ref="F37:H37"/>
    <mergeCell ref="I37:K37"/>
    <mergeCell ref="L37:N37"/>
    <mergeCell ref="O37:Q37"/>
    <mergeCell ref="R37:T37"/>
    <mergeCell ref="U37:W37"/>
    <mergeCell ref="X37:Z37"/>
    <mergeCell ref="AA36:AC36"/>
    <mergeCell ref="AD36:AF36"/>
    <mergeCell ref="AG36:AI36"/>
    <mergeCell ref="AJ36:AL36"/>
    <mergeCell ref="AM35:AO35"/>
    <mergeCell ref="AP35:AR35"/>
    <mergeCell ref="C36:E36"/>
    <mergeCell ref="F36:H36"/>
    <mergeCell ref="I36:K36"/>
    <mergeCell ref="L36:N36"/>
    <mergeCell ref="O36:Q36"/>
    <mergeCell ref="R36:T36"/>
    <mergeCell ref="U36:W36"/>
    <mergeCell ref="X36:Z36"/>
    <mergeCell ref="AA35:AC35"/>
    <mergeCell ref="AD35:AF35"/>
    <mergeCell ref="AG35:AI35"/>
    <mergeCell ref="AJ35:AL35"/>
    <mergeCell ref="AM34:AO34"/>
    <mergeCell ref="AP34:AR34"/>
    <mergeCell ref="C35:E35"/>
    <mergeCell ref="F35:H35"/>
    <mergeCell ref="I35:K35"/>
    <mergeCell ref="L35:N35"/>
    <mergeCell ref="O35:Q35"/>
    <mergeCell ref="R35:T35"/>
    <mergeCell ref="U35:W35"/>
    <mergeCell ref="X35:Z35"/>
    <mergeCell ref="AA34:AC34"/>
    <mergeCell ref="AD34:AF34"/>
    <mergeCell ref="AG34:AI34"/>
    <mergeCell ref="AJ34:AL34"/>
    <mergeCell ref="AM33:AO33"/>
    <mergeCell ref="AP33:AR33"/>
    <mergeCell ref="C34:E34"/>
    <mergeCell ref="F34:H34"/>
    <mergeCell ref="I34:K34"/>
    <mergeCell ref="L34:N34"/>
    <mergeCell ref="O34:Q34"/>
    <mergeCell ref="R34:T34"/>
    <mergeCell ref="U34:W34"/>
    <mergeCell ref="X34:Z34"/>
    <mergeCell ref="AA33:AC33"/>
    <mergeCell ref="AD33:AF33"/>
    <mergeCell ref="AG33:AI33"/>
    <mergeCell ref="AJ33:AL33"/>
    <mergeCell ref="AM32:AO32"/>
    <mergeCell ref="AP32:AR32"/>
    <mergeCell ref="C33:E33"/>
    <mergeCell ref="F33:H33"/>
    <mergeCell ref="I33:K33"/>
    <mergeCell ref="L33:N33"/>
    <mergeCell ref="O33:Q33"/>
    <mergeCell ref="R33:T33"/>
    <mergeCell ref="U33:W33"/>
    <mergeCell ref="X33:Z33"/>
    <mergeCell ref="AA32:AC32"/>
    <mergeCell ref="AD32:AF32"/>
    <mergeCell ref="AG32:AI32"/>
    <mergeCell ref="AJ32:AL32"/>
    <mergeCell ref="O32:Q32"/>
    <mergeCell ref="R32:T32"/>
    <mergeCell ref="U32:W32"/>
    <mergeCell ref="X32:Z32"/>
    <mergeCell ref="C32:E32"/>
    <mergeCell ref="F32:H32"/>
    <mergeCell ref="I32:K32"/>
    <mergeCell ref="L32:N32"/>
    <mergeCell ref="AS58:AU58"/>
    <mergeCell ref="AV58:AX58"/>
    <mergeCell ref="AS59:AU59"/>
    <mergeCell ref="AV59:AX59"/>
    <mergeCell ref="AS56:AU56"/>
    <mergeCell ref="AV56:AX56"/>
    <mergeCell ref="AS57:AU57"/>
    <mergeCell ref="AV57:AX57"/>
    <mergeCell ref="AS54:AU54"/>
    <mergeCell ref="AV54:AX54"/>
    <mergeCell ref="AS55:AU55"/>
    <mergeCell ref="AV55:AX55"/>
    <mergeCell ref="AS52:AU52"/>
    <mergeCell ref="AV52:AX52"/>
    <mergeCell ref="AS53:AU53"/>
    <mergeCell ref="AV53:AX53"/>
    <mergeCell ref="AS50:AU50"/>
    <mergeCell ref="AV50:AX50"/>
    <mergeCell ref="AS51:AU51"/>
    <mergeCell ref="AV51:AX51"/>
    <mergeCell ref="AS48:AU48"/>
    <mergeCell ref="AV48:AX48"/>
    <mergeCell ref="AS49:AU49"/>
    <mergeCell ref="AV49:AX49"/>
    <mergeCell ref="AS46:AU46"/>
    <mergeCell ref="AV46:AX46"/>
    <mergeCell ref="AS47:AU47"/>
    <mergeCell ref="AV47:AX47"/>
    <mergeCell ref="AS44:AU44"/>
    <mergeCell ref="AV44:AX44"/>
    <mergeCell ref="AS45:AU45"/>
    <mergeCell ref="AV45:AX45"/>
    <mergeCell ref="AS42:AU42"/>
    <mergeCell ref="AV42:AX42"/>
    <mergeCell ref="AS43:AU43"/>
    <mergeCell ref="AV43:AX43"/>
    <mergeCell ref="AS40:AU40"/>
    <mergeCell ref="AV40:AX40"/>
    <mergeCell ref="AS41:AU41"/>
    <mergeCell ref="AV41:AX41"/>
    <mergeCell ref="AS38:AU38"/>
    <mergeCell ref="AV38:AX38"/>
    <mergeCell ref="AS39:AU39"/>
    <mergeCell ref="AV39:AX39"/>
    <mergeCell ref="AS36:AU36"/>
    <mergeCell ref="AV36:AX36"/>
    <mergeCell ref="AS37:AU37"/>
    <mergeCell ref="AV37:AX37"/>
    <mergeCell ref="AS34:AU34"/>
    <mergeCell ref="AV34:AX34"/>
    <mergeCell ref="AS35:AU35"/>
    <mergeCell ref="AV35:AX35"/>
    <mergeCell ref="AS32:AU32"/>
    <mergeCell ref="AV32:AX32"/>
    <mergeCell ref="AS33:AU33"/>
    <mergeCell ref="AV33:AX33"/>
    <mergeCell ref="AM31:AO31"/>
    <mergeCell ref="AP31:AR31"/>
    <mergeCell ref="AS31:AU31"/>
    <mergeCell ref="AV31:AX31"/>
    <mergeCell ref="AA31:AC31"/>
    <mergeCell ref="AD31:AF31"/>
    <mergeCell ref="AG31:AI31"/>
    <mergeCell ref="AJ31:AL31"/>
    <mergeCell ref="O31:Q31"/>
    <mergeCell ref="R31:T31"/>
    <mergeCell ref="U31:W31"/>
    <mergeCell ref="X31:Z31"/>
    <mergeCell ref="C31:E31"/>
    <mergeCell ref="F31:H31"/>
    <mergeCell ref="I31:K31"/>
    <mergeCell ref="L31:N31"/>
    <mergeCell ref="AM30:AO30"/>
    <mergeCell ref="AP30:AR30"/>
    <mergeCell ref="AS30:AU30"/>
    <mergeCell ref="AV30:AX30"/>
    <mergeCell ref="AA30:AC30"/>
    <mergeCell ref="AD30:AF30"/>
    <mergeCell ref="AG30:AI30"/>
    <mergeCell ref="AJ30:AL30"/>
    <mergeCell ref="AM29:AO29"/>
    <mergeCell ref="AP29:AR29"/>
    <mergeCell ref="C30:E30"/>
    <mergeCell ref="F30:H30"/>
    <mergeCell ref="I30:K30"/>
    <mergeCell ref="L30:N30"/>
    <mergeCell ref="O30:Q30"/>
    <mergeCell ref="R30:T30"/>
    <mergeCell ref="U30:W30"/>
    <mergeCell ref="X30:Z30"/>
    <mergeCell ref="AA29:AC29"/>
    <mergeCell ref="AD29:AF29"/>
    <mergeCell ref="AG29:AI29"/>
    <mergeCell ref="AJ29:AL29"/>
    <mergeCell ref="AM28:AO28"/>
    <mergeCell ref="AP28:AR28"/>
    <mergeCell ref="C29:E29"/>
    <mergeCell ref="F29:H29"/>
    <mergeCell ref="I29:K29"/>
    <mergeCell ref="L29:N29"/>
    <mergeCell ref="O29:Q29"/>
    <mergeCell ref="R29:T29"/>
    <mergeCell ref="U29:W29"/>
    <mergeCell ref="X29:Z29"/>
    <mergeCell ref="AA28:AC28"/>
    <mergeCell ref="AD28:AF28"/>
    <mergeCell ref="AG28:AI28"/>
    <mergeCell ref="AJ28:AL28"/>
    <mergeCell ref="AM27:AO27"/>
    <mergeCell ref="AP27:AR27"/>
    <mergeCell ref="C28:E28"/>
    <mergeCell ref="F28:H28"/>
    <mergeCell ref="I28:K28"/>
    <mergeCell ref="L28:N28"/>
    <mergeCell ref="O28:Q28"/>
    <mergeCell ref="R28:T28"/>
    <mergeCell ref="U28:W28"/>
    <mergeCell ref="X28:Z28"/>
    <mergeCell ref="AA27:AC27"/>
    <mergeCell ref="AD27:AF27"/>
    <mergeCell ref="AG27:AI27"/>
    <mergeCell ref="AJ27:AL27"/>
    <mergeCell ref="AM26:AO26"/>
    <mergeCell ref="AP26:AR26"/>
    <mergeCell ref="C27:E27"/>
    <mergeCell ref="F27:H27"/>
    <mergeCell ref="I27:K27"/>
    <mergeCell ref="L27:N27"/>
    <mergeCell ref="O27:Q27"/>
    <mergeCell ref="R27:T27"/>
    <mergeCell ref="U27:W27"/>
    <mergeCell ref="X27:Z27"/>
    <mergeCell ref="AA26:AC26"/>
    <mergeCell ref="AD26:AF26"/>
    <mergeCell ref="AG26:AI26"/>
    <mergeCell ref="AJ26:AL26"/>
    <mergeCell ref="AM25:AO25"/>
    <mergeCell ref="AP25:AR25"/>
    <mergeCell ref="C26:E26"/>
    <mergeCell ref="F26:H26"/>
    <mergeCell ref="I26:K26"/>
    <mergeCell ref="L26:N26"/>
    <mergeCell ref="O26:Q26"/>
    <mergeCell ref="R26:T26"/>
    <mergeCell ref="U26:W26"/>
    <mergeCell ref="X26:Z26"/>
    <mergeCell ref="AA25:AC25"/>
    <mergeCell ref="AD25:AF25"/>
    <mergeCell ref="AG25:AI25"/>
    <mergeCell ref="AJ25:AL25"/>
    <mergeCell ref="AM24:AO24"/>
    <mergeCell ref="AP24:AR24"/>
    <mergeCell ref="C25:E25"/>
    <mergeCell ref="F25:H25"/>
    <mergeCell ref="I25:K25"/>
    <mergeCell ref="L25:N25"/>
    <mergeCell ref="O25:Q25"/>
    <mergeCell ref="R25:T25"/>
    <mergeCell ref="U25:W25"/>
    <mergeCell ref="X25:Z25"/>
    <mergeCell ref="AA24:AC24"/>
    <mergeCell ref="AD24:AF24"/>
    <mergeCell ref="AG24:AI24"/>
    <mergeCell ref="AJ24:AL24"/>
    <mergeCell ref="O24:Q24"/>
    <mergeCell ref="R24:T24"/>
    <mergeCell ref="U24:W24"/>
    <mergeCell ref="X24:Z24"/>
    <mergeCell ref="C24:E24"/>
    <mergeCell ref="F24:H24"/>
    <mergeCell ref="I24:K24"/>
    <mergeCell ref="L24:N24"/>
    <mergeCell ref="AJ22:AL22"/>
    <mergeCell ref="AM22:AO22"/>
    <mergeCell ref="AP22:AR22"/>
    <mergeCell ref="AJ23:AL23"/>
    <mergeCell ref="AM23:AO23"/>
    <mergeCell ref="AP23:AR23"/>
    <mergeCell ref="AG22:AI22"/>
    <mergeCell ref="U23:W23"/>
    <mergeCell ref="X23:Z23"/>
    <mergeCell ref="AA23:AC23"/>
    <mergeCell ref="AD23:AF23"/>
    <mergeCell ref="AG23:AI23"/>
    <mergeCell ref="U22:W22"/>
    <mergeCell ref="X22:Z22"/>
    <mergeCell ref="AA22:AC22"/>
    <mergeCell ref="AD22:AF22"/>
    <mergeCell ref="I23:K23"/>
    <mergeCell ref="L23:N23"/>
    <mergeCell ref="O23:Q23"/>
    <mergeCell ref="R23:T23"/>
    <mergeCell ref="AM21:AO21"/>
    <mergeCell ref="AP21:AR21"/>
    <mergeCell ref="C22:E22"/>
    <mergeCell ref="C23:E23"/>
    <mergeCell ref="F22:H22"/>
    <mergeCell ref="F23:H23"/>
    <mergeCell ref="I22:K22"/>
    <mergeCell ref="L22:N22"/>
    <mergeCell ref="O22:Q22"/>
    <mergeCell ref="R22:T22"/>
    <mergeCell ref="AA21:AC21"/>
    <mergeCell ref="AD21:AF21"/>
    <mergeCell ref="AG21:AI21"/>
    <mergeCell ref="AJ21:AL21"/>
    <mergeCell ref="AM20:AO20"/>
    <mergeCell ref="AP20:AR20"/>
    <mergeCell ref="C21:E21"/>
    <mergeCell ref="F21:H21"/>
    <mergeCell ref="I21:K21"/>
    <mergeCell ref="L21:N21"/>
    <mergeCell ref="O21:Q21"/>
    <mergeCell ref="R21:T21"/>
    <mergeCell ref="U21:W21"/>
    <mergeCell ref="X21:Z21"/>
    <mergeCell ref="AA20:AC20"/>
    <mergeCell ref="AD20:AF20"/>
    <mergeCell ref="AG20:AI20"/>
    <mergeCell ref="AJ20:AL20"/>
    <mergeCell ref="O20:Q20"/>
    <mergeCell ref="R20:T20"/>
    <mergeCell ref="U20:W20"/>
    <mergeCell ref="X20:Z20"/>
    <mergeCell ref="C20:E20"/>
    <mergeCell ref="F20:H20"/>
    <mergeCell ref="I20:K20"/>
    <mergeCell ref="L20:N20"/>
    <mergeCell ref="AS28:AU28"/>
    <mergeCell ref="AV28:AX28"/>
    <mergeCell ref="AS29:AU29"/>
    <mergeCell ref="AV29:AX29"/>
    <mergeCell ref="AS26:AU26"/>
    <mergeCell ref="AV26:AX26"/>
    <mergeCell ref="AS27:AU27"/>
    <mergeCell ref="AV27:AX27"/>
    <mergeCell ref="AS24:AU24"/>
    <mergeCell ref="AV24:AX24"/>
    <mergeCell ref="AS25:AU25"/>
    <mergeCell ref="AV25:AX25"/>
    <mergeCell ref="AS22:AU22"/>
    <mergeCell ref="AV22:AX22"/>
    <mergeCell ref="AS23:AU23"/>
    <mergeCell ref="AV23:AX23"/>
    <mergeCell ref="AV19:AX19"/>
    <mergeCell ref="AS20:AU20"/>
    <mergeCell ref="AV20:AX20"/>
    <mergeCell ref="AS21:AU21"/>
    <mergeCell ref="AV21:AX21"/>
    <mergeCell ref="AJ19:AL19"/>
    <mergeCell ref="AM19:AO19"/>
    <mergeCell ref="AP19:AR19"/>
    <mergeCell ref="AS19:AU19"/>
    <mergeCell ref="O19:Q19"/>
    <mergeCell ref="R19:T19"/>
    <mergeCell ref="U19:W19"/>
    <mergeCell ref="X19:Z19"/>
    <mergeCell ref="C19:E19"/>
    <mergeCell ref="F19:H19"/>
    <mergeCell ref="I19:K19"/>
    <mergeCell ref="L19:N19"/>
    <mergeCell ref="AS17:AU17"/>
    <mergeCell ref="AV17:AX17"/>
    <mergeCell ref="AJ18:AL18"/>
    <mergeCell ref="AM18:AO18"/>
    <mergeCell ref="AP18:AR18"/>
    <mergeCell ref="AS18:AU18"/>
    <mergeCell ref="AV18:AX18"/>
    <mergeCell ref="AJ17:AL17"/>
    <mergeCell ref="AM17:AO17"/>
    <mergeCell ref="AP17:AR17"/>
    <mergeCell ref="C6:AE6"/>
    <mergeCell ref="C15:AL15"/>
    <mergeCell ref="AM15:AR16"/>
    <mergeCell ref="AS15:AX16"/>
    <mergeCell ref="AP6:AX6"/>
    <mergeCell ref="AP7:AX7"/>
    <mergeCell ref="AP8:AX8"/>
    <mergeCell ref="AP9:AX9"/>
    <mergeCell ref="A9:AN9"/>
    <mergeCell ref="B8:AE8"/>
    <mergeCell ref="B38:B39"/>
    <mergeCell ref="AS3:AU3"/>
    <mergeCell ref="C16:H16"/>
    <mergeCell ref="I16:N16"/>
    <mergeCell ref="O16:T16"/>
    <mergeCell ref="U16:Z16"/>
    <mergeCell ref="AA16:AF16"/>
    <mergeCell ref="AG16:AL16"/>
    <mergeCell ref="R18:T18"/>
    <mergeCell ref="AP3:AR3"/>
    <mergeCell ref="U18:W18"/>
    <mergeCell ref="L18:N18"/>
    <mergeCell ref="O18:Q18"/>
    <mergeCell ref="O17:Q17"/>
    <mergeCell ref="R17:T17"/>
    <mergeCell ref="AA19:AC19"/>
    <mergeCell ref="C18:E18"/>
    <mergeCell ref="A3:AK3"/>
    <mergeCell ref="AH4:AN4"/>
    <mergeCell ref="AH5:AN5"/>
    <mergeCell ref="AH6:AN6"/>
    <mergeCell ref="B5:AE5"/>
    <mergeCell ref="B4:AE4"/>
    <mergeCell ref="F18:H18"/>
    <mergeCell ref="I18:K18"/>
    <mergeCell ref="AD18:AF18"/>
    <mergeCell ref="AG18:AI18"/>
    <mergeCell ref="AD19:AF19"/>
    <mergeCell ref="AG19:AI19"/>
    <mergeCell ref="A90:AX90"/>
    <mergeCell ref="C17:E17"/>
    <mergeCell ref="F17:H17"/>
    <mergeCell ref="X17:Z17"/>
    <mergeCell ref="AA17:AC17"/>
    <mergeCell ref="AD17:AF17"/>
    <mergeCell ref="B89:S89"/>
    <mergeCell ref="T89:AG89"/>
    <mergeCell ref="X18:Z18"/>
    <mergeCell ref="AA18:AC18"/>
    <mergeCell ref="I17:K17"/>
    <mergeCell ref="L17:N17"/>
    <mergeCell ref="A103:A105"/>
    <mergeCell ref="B103:B105"/>
    <mergeCell ref="A102:AX102"/>
    <mergeCell ref="B101:S101"/>
    <mergeCell ref="T101:AG101"/>
    <mergeCell ref="U17:W17"/>
    <mergeCell ref="A91:A93"/>
    <mergeCell ref="B15:B17"/>
    <mergeCell ref="R115:AF115"/>
    <mergeCell ref="D115:N115"/>
    <mergeCell ref="A115:C115"/>
    <mergeCell ref="AS109:AU109"/>
    <mergeCell ref="AS110:AU110"/>
    <mergeCell ref="O109:Q109"/>
    <mergeCell ref="R109:T109"/>
    <mergeCell ref="U109:W109"/>
    <mergeCell ref="X109:Z109"/>
    <mergeCell ref="AD109:AF109"/>
    <mergeCell ref="AS12:AX12"/>
    <mergeCell ref="A7:G7"/>
    <mergeCell ref="I7:AE7"/>
    <mergeCell ref="R113:AF113"/>
    <mergeCell ref="AV109:AX109"/>
    <mergeCell ref="C103:AL103"/>
    <mergeCell ref="C104:H104"/>
    <mergeCell ref="I104:N104"/>
    <mergeCell ref="O104:T104"/>
    <mergeCell ref="U104:Z104"/>
    <mergeCell ref="AG17:AI17"/>
    <mergeCell ref="A15:A17"/>
    <mergeCell ref="B91:B93"/>
    <mergeCell ref="AH7:AN7"/>
    <mergeCell ref="AH8:AN8"/>
    <mergeCell ref="A14:AX14"/>
    <mergeCell ref="B13:P13"/>
    <mergeCell ref="Q13:AC13"/>
    <mergeCell ref="AK12:AQ12"/>
    <mergeCell ref="AB12:AH12"/>
  </mergeCells>
  <printOptions/>
  <pageMargins left="0.1968503937007874" right="0.1968503937007874" top="0.3937007874015748" bottom="0.3937007874015748" header="0" footer="0"/>
  <pageSetup blackAndWhite="1" horizontalDpi="600" verticalDpi="600" orientation="landscape" paperSize="9" r:id="rId2"/>
  <ignoredErrors>
    <ignoredError sqref="B19:B33 B34:B87 B95:B99 B107:B111 AV3 AS12" numberStoredAsText="1"/>
    <ignoredError sqref="F41:N41 F28:N28 F21:N23 F43:N45 F50:Q50 F64:N65 F86:N87 F78:N82 AP86:AR87 AP83:AR85 F83:N85 AJ86:AL87 AP70:AR71 AP54:AR5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KulikA</dc:creator>
  <cp:keywords/>
  <dc:description/>
  <cp:lastModifiedBy>Admin</cp:lastModifiedBy>
  <cp:lastPrinted>2007-12-10T09:59:00Z</cp:lastPrinted>
  <dcterms:created xsi:type="dcterms:W3CDTF">2006-12-21T11:03:45Z</dcterms:created>
  <dcterms:modified xsi:type="dcterms:W3CDTF">2010-04-09T07:18:01Z</dcterms:modified>
  <cp:category/>
  <cp:version/>
  <cp:contentType/>
  <cp:contentStatus/>
</cp:coreProperties>
</file>